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四季镇" sheetId="1" r:id="rId1"/>
  </sheets>
  <definedNames>
    <definedName name="_xlnm.Print_Titles" localSheetId="0">'四季镇'!$7:$7</definedName>
  </definedNames>
  <calcPr fullCalcOnLoad="1"/>
</workbook>
</file>

<file path=xl/sharedStrings.xml><?xml version="1.0" encoding="utf-8"?>
<sst xmlns="http://schemas.openxmlformats.org/spreadsheetml/2006/main" count="240" uniqueCount="115">
  <si>
    <t>岚皋县农村最低生活保障审批公示</t>
  </si>
  <si>
    <t xml:space="preserve">    
    根据《陕西省最低生活保障工作规程》有关规定，按照农村最低生活保障审批程序，以下人员将从2020年1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</si>
  <si>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2020年2月11日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</si>
  <si>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</si>
  <si>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</si>
  <si>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</si>
  <si>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</si>
  <si>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</si>
  <si>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</si>
  <si>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</si>
  <si>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</si>
  <si>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1-3月保障金</t>
  </si>
  <si>
    <t>1-3月电价补贴</t>
  </si>
  <si>
    <t>合计
金额</t>
  </si>
  <si>
    <t>备注</t>
  </si>
  <si>
    <t>俞明春</t>
  </si>
  <si>
    <t>四季镇月坝村二组</t>
  </si>
  <si>
    <t>一类</t>
  </si>
  <si>
    <t>袁明兴</t>
  </si>
  <si>
    <t>张治如</t>
  </si>
  <si>
    <t>袁仕恩</t>
  </si>
  <si>
    <t>余仕彭</t>
  </si>
  <si>
    <t>张全虎</t>
  </si>
  <si>
    <t>四季镇月坝村五组</t>
  </si>
  <si>
    <t>邹金翠</t>
  </si>
  <si>
    <t>喻吉霞</t>
  </si>
  <si>
    <t>四季镇月坝村三组</t>
  </si>
  <si>
    <t>二类</t>
  </si>
  <si>
    <t>万培重</t>
  </si>
  <si>
    <t>雷万政</t>
  </si>
  <si>
    <t>四季镇月坝村四组</t>
  </si>
  <si>
    <t>赵作秀</t>
  </si>
  <si>
    <t>四季镇月坝村一组</t>
  </si>
  <si>
    <t>徐世祥</t>
  </si>
  <si>
    <t>冯春友</t>
  </si>
  <si>
    <t>张一春</t>
  </si>
  <si>
    <t>刘桂祥</t>
  </si>
  <si>
    <t>陈声保</t>
  </si>
  <si>
    <t>李清高</t>
  </si>
  <si>
    <t>徐世聪</t>
  </si>
  <si>
    <t>徐学文</t>
  </si>
  <si>
    <t>储茂弟</t>
  </si>
  <si>
    <t>四季镇长梁村四组</t>
  </si>
  <si>
    <t>冯世祥</t>
  </si>
  <si>
    <t>郭玉华</t>
  </si>
  <si>
    <t>四季镇长梁村五组</t>
  </si>
  <si>
    <t>王胜</t>
  </si>
  <si>
    <t>四季镇长梁村三组</t>
  </si>
  <si>
    <t>魏初山</t>
  </si>
  <si>
    <t>段太升</t>
  </si>
  <si>
    <t>陈显美</t>
  </si>
  <si>
    <t>陈远顺</t>
  </si>
  <si>
    <t>陈显军</t>
  </si>
  <si>
    <t>郑全曾</t>
  </si>
  <si>
    <t>冯明山</t>
  </si>
  <si>
    <t>何安奎</t>
  </si>
  <si>
    <t>王朋亮</t>
  </si>
  <si>
    <t>四季镇长梁村一组</t>
  </si>
  <si>
    <t>刘民友</t>
  </si>
  <si>
    <t>李发兴</t>
  </si>
  <si>
    <t>储茂友</t>
  </si>
  <si>
    <t>凌发成</t>
  </si>
  <si>
    <t>四季镇长梁村二组</t>
  </si>
  <si>
    <t>三类</t>
  </si>
  <si>
    <t>严春东</t>
  </si>
  <si>
    <t>马孝知</t>
  </si>
  <si>
    <t>何学伍</t>
  </si>
  <si>
    <t>四季镇天坪村四组</t>
  </si>
  <si>
    <t>张文桂</t>
  </si>
  <si>
    <t>四季镇天坪村三组</t>
  </si>
  <si>
    <t>黄道奎</t>
  </si>
  <si>
    <t>王明平</t>
  </si>
  <si>
    <t>肖高友</t>
  </si>
  <si>
    <t>四季镇天坪村二组</t>
  </si>
  <si>
    <t>李柏均</t>
  </si>
  <si>
    <t>王光翠</t>
  </si>
  <si>
    <t>袁胜培</t>
  </si>
  <si>
    <t>曾永方</t>
  </si>
  <si>
    <t>何世兴</t>
  </si>
  <si>
    <t>黄道明</t>
  </si>
  <si>
    <t>柯玉风</t>
  </si>
  <si>
    <t>代龙军</t>
  </si>
  <si>
    <t>四季镇竹园村二组</t>
  </si>
  <si>
    <t>朱顺友</t>
  </si>
  <si>
    <t>四季镇竹园村一组</t>
  </si>
  <si>
    <t>吴志友</t>
  </si>
  <si>
    <t>四季镇竹园村五组</t>
  </si>
  <si>
    <t>郭玉钟</t>
  </si>
  <si>
    <t>李发林</t>
  </si>
  <si>
    <t>储正银</t>
  </si>
  <si>
    <t>四季镇竹园村三组</t>
  </si>
  <si>
    <t>唐光华</t>
  </si>
  <si>
    <t>四季镇竹园村四组</t>
  </si>
  <si>
    <t>刘兴地</t>
  </si>
  <si>
    <t>胡建忠</t>
  </si>
  <si>
    <t>祝振浩</t>
  </si>
  <si>
    <t>刘立成</t>
  </si>
  <si>
    <t>徐世宝</t>
  </si>
  <si>
    <t>王世安</t>
  </si>
  <si>
    <t>苏词林</t>
  </si>
  <si>
    <t>苏贤高</t>
  </si>
  <si>
    <t>祝振德</t>
  </si>
  <si>
    <t>庞佑前</t>
  </si>
  <si>
    <t>四季镇木竹村四组</t>
  </si>
  <si>
    <t>郑久伦</t>
  </si>
  <si>
    <t>张明元</t>
  </si>
  <si>
    <t>四季镇木竹村二组</t>
  </si>
  <si>
    <t>吴应美</t>
  </si>
  <si>
    <t>胡学奎</t>
  </si>
  <si>
    <t>四季镇木竹村五组</t>
  </si>
  <si>
    <t>朱忠清</t>
  </si>
  <si>
    <t>徐运华</t>
  </si>
  <si>
    <t>四季镇木竹村三组</t>
  </si>
  <si>
    <t>朱明才</t>
  </si>
  <si>
    <t>周发康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</si>
</sst>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3</xdr:row>
      <xdr:rowOff>476250</xdr:rowOff>
    </xdr:from>
    <xdr:to>
      <xdr:col>10</xdr:col>
      <xdr:colOff>238125</xdr:colOff>
      <xdr:row>6</xdr:row>
      <xdr:rowOff>476250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323975"/>
          <a:ext cx="1343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2"/>
  <sheetViews>
    <sheetView tabSelected="1" workbookViewId="0" topLeftCell="A1">
      <selection activeCell="O4" sqref="O4:P4"/>
    </sheetView>
  </sheetViews>
  <sheetFormatPr defaultColWidth="9.00390625" defaultRowHeight="15"/>
  <cols>
    <col min="1" max="1" width="5.140625" style="2" customWidth="1"/>
    <col min="2" max="2" width="8.00390625" style="2" customWidth="1"/>
    <col min="3" max="3" width="5.140625" style="2" customWidth="1"/>
    <col min="4" max="4" width="17.7109375" style="2" customWidth="1"/>
    <col min="5" max="5" width="6.140625" style="2" customWidth="1"/>
    <col min="6" max="6" width="7.140625" style="2" customWidth="1"/>
    <col min="7" max="7" width="5.7109375" style="2" customWidth="1"/>
    <col min="8" max="8" width="8.7109375" style="2" customWidth="1"/>
    <col min="9" max="9" width="7.140625" style="2" customWidth="1"/>
    <col min="10" max="10" width="7.421875" style="2" customWidth="1"/>
    <col min="11" max="11" width="7.00390625" style="2" customWidth="1"/>
    <col min="12" max="12" width="11.7109375" style="3" customWidth="1"/>
    <col min="13" max="13" width="20.7109375" style="2" customWidth="1"/>
    <col min="14" max="16384" width="9.0039062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57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8" t="s">
        <v>11</v>
      </c>
      <c r="J7" s="8" t="s">
        <v>12</v>
      </c>
      <c r="K7" s="8" t="s">
        <v>13</v>
      </c>
      <c r="L7" s="7" t="s">
        <v>14</v>
      </c>
    </row>
    <row r="8" spans="1:12" ht="13.5">
      <c r="A8" s="9">
        <v>1</v>
      </c>
      <c r="B8" s="10" t="s">
        <v>15</v>
      </c>
      <c r="C8" s="9">
        <v>1</v>
      </c>
      <c r="D8" s="10" t="s">
        <v>16</v>
      </c>
      <c r="E8" s="10" t="s">
        <v>17</v>
      </c>
      <c r="F8" s="9">
        <v>360</v>
      </c>
      <c r="G8" s="9">
        <f aca="true" t="shared" si="0" ref="G8:G71">H8-F8*C8</f>
        <v>108</v>
      </c>
      <c r="H8" s="9">
        <v>468</v>
      </c>
      <c r="I8" s="9">
        <f aca="true" t="shared" si="1" ref="I8:I71">H8*3</f>
        <v>1404</v>
      </c>
      <c r="J8" s="9">
        <v>15</v>
      </c>
      <c r="K8" s="9">
        <f aca="true" t="shared" si="2" ref="K8:K71">I8+J8</f>
        <v>1419</v>
      </c>
      <c r="L8" s="7"/>
    </row>
    <row r="9" spans="1:12" ht="13.5">
      <c r="A9" s="9">
        <v>2</v>
      </c>
      <c r="B9" s="10" t="s">
        <v>18</v>
      </c>
      <c r="C9" s="9">
        <v>1</v>
      </c>
      <c r="D9" s="10" t="s">
        <v>16</v>
      </c>
      <c r="E9" s="10" t="s">
        <v>17</v>
      </c>
      <c r="F9" s="9">
        <v>360</v>
      </c>
      <c r="G9" s="9">
        <f t="shared" si="0"/>
        <v>180</v>
      </c>
      <c r="H9" s="9">
        <v>540</v>
      </c>
      <c r="I9" s="9">
        <f t="shared" si="1"/>
        <v>1620</v>
      </c>
      <c r="J9" s="9">
        <v>15</v>
      </c>
      <c r="K9" s="9">
        <f t="shared" si="2"/>
        <v>1635</v>
      </c>
      <c r="L9" s="7"/>
    </row>
    <row r="10" spans="1:12" ht="13.5">
      <c r="A10" s="9">
        <v>3</v>
      </c>
      <c r="B10" s="10" t="s">
        <v>19</v>
      </c>
      <c r="C10" s="9">
        <v>1</v>
      </c>
      <c r="D10" s="10" t="s">
        <v>16</v>
      </c>
      <c r="E10" s="10" t="s">
        <v>17</v>
      </c>
      <c r="F10" s="9">
        <v>360</v>
      </c>
      <c r="G10" s="9">
        <f t="shared" si="0"/>
        <v>180</v>
      </c>
      <c r="H10" s="9">
        <v>540</v>
      </c>
      <c r="I10" s="9">
        <f t="shared" si="1"/>
        <v>1620</v>
      </c>
      <c r="J10" s="9">
        <v>15</v>
      </c>
      <c r="K10" s="9">
        <f t="shared" si="2"/>
        <v>1635</v>
      </c>
      <c r="L10" s="7"/>
    </row>
    <row r="11" spans="1:12" ht="13.5">
      <c r="A11" s="9">
        <v>4</v>
      </c>
      <c r="B11" s="10" t="s">
        <v>20</v>
      </c>
      <c r="C11" s="9">
        <v>1</v>
      </c>
      <c r="D11" s="10" t="s">
        <v>16</v>
      </c>
      <c r="E11" s="10" t="s">
        <v>17</v>
      </c>
      <c r="F11" s="9">
        <v>360</v>
      </c>
      <c r="G11" s="9">
        <f t="shared" si="0"/>
        <v>108</v>
      </c>
      <c r="H11" s="9">
        <v>468</v>
      </c>
      <c r="I11" s="9">
        <f t="shared" si="1"/>
        <v>1404</v>
      </c>
      <c r="J11" s="9">
        <v>15</v>
      </c>
      <c r="K11" s="9">
        <f t="shared" si="2"/>
        <v>1419</v>
      </c>
      <c r="L11" s="7"/>
    </row>
    <row r="12" spans="1:12" ht="13.5">
      <c r="A12" s="9">
        <v>5</v>
      </c>
      <c r="B12" s="10" t="s">
        <v>21</v>
      </c>
      <c r="C12" s="9">
        <v>1</v>
      </c>
      <c r="D12" s="10" t="s">
        <v>16</v>
      </c>
      <c r="E12" s="10" t="s">
        <v>17</v>
      </c>
      <c r="F12" s="9">
        <v>360</v>
      </c>
      <c r="G12" s="9">
        <f t="shared" si="0"/>
        <v>0</v>
      </c>
      <c r="H12" s="9">
        <v>360</v>
      </c>
      <c r="I12" s="9">
        <f t="shared" si="1"/>
        <v>1080</v>
      </c>
      <c r="J12" s="9">
        <v>15</v>
      </c>
      <c r="K12" s="9">
        <f t="shared" si="2"/>
        <v>1095</v>
      </c>
      <c r="L12" s="7"/>
    </row>
    <row r="13" spans="1:12" ht="13.5">
      <c r="A13" s="9">
        <v>6</v>
      </c>
      <c r="B13" s="10" t="s">
        <v>22</v>
      </c>
      <c r="C13" s="9">
        <v>1</v>
      </c>
      <c r="D13" s="10" t="s">
        <v>23</v>
      </c>
      <c r="E13" s="10" t="s">
        <v>17</v>
      </c>
      <c r="F13" s="9">
        <v>360</v>
      </c>
      <c r="G13" s="9">
        <f t="shared" si="0"/>
        <v>180</v>
      </c>
      <c r="H13" s="9">
        <v>540</v>
      </c>
      <c r="I13" s="9">
        <f t="shared" si="1"/>
        <v>1620</v>
      </c>
      <c r="J13" s="9">
        <v>15</v>
      </c>
      <c r="K13" s="9">
        <f t="shared" si="2"/>
        <v>1635</v>
      </c>
      <c r="L13" s="7"/>
    </row>
    <row r="14" spans="1:12" ht="13.5">
      <c r="A14" s="9">
        <v>7</v>
      </c>
      <c r="B14" s="10" t="s">
        <v>24</v>
      </c>
      <c r="C14" s="9">
        <v>2</v>
      </c>
      <c r="D14" s="10" t="s">
        <v>23</v>
      </c>
      <c r="E14" s="10" t="s">
        <v>17</v>
      </c>
      <c r="F14" s="9">
        <v>360</v>
      </c>
      <c r="G14" s="9">
        <f t="shared" si="0"/>
        <v>288</v>
      </c>
      <c r="H14" s="9">
        <v>1008</v>
      </c>
      <c r="I14" s="9">
        <f t="shared" si="1"/>
        <v>3024</v>
      </c>
      <c r="J14" s="9">
        <v>15</v>
      </c>
      <c r="K14" s="9">
        <f t="shared" si="2"/>
        <v>3039</v>
      </c>
      <c r="L14" s="7"/>
    </row>
    <row r="15" spans="1:12" ht="13.5">
      <c r="A15" s="9">
        <v>8</v>
      </c>
      <c r="B15" s="10" t="s">
        <v>25</v>
      </c>
      <c r="C15" s="9">
        <v>3</v>
      </c>
      <c r="D15" s="10" t="s">
        <v>26</v>
      </c>
      <c r="E15" s="10" t="s">
        <v>27</v>
      </c>
      <c r="F15" s="9">
        <v>260</v>
      </c>
      <c r="G15" s="9">
        <f t="shared" si="0"/>
        <v>180</v>
      </c>
      <c r="H15" s="9">
        <v>960</v>
      </c>
      <c r="I15" s="9">
        <f t="shared" si="1"/>
        <v>2880</v>
      </c>
      <c r="J15" s="9">
        <v>15</v>
      </c>
      <c r="K15" s="9">
        <f t="shared" si="2"/>
        <v>2895</v>
      </c>
      <c r="L15" s="7"/>
    </row>
    <row r="16" spans="1:12" ht="13.5">
      <c r="A16" s="9">
        <v>9</v>
      </c>
      <c r="B16" s="10" t="s">
        <v>28</v>
      </c>
      <c r="C16" s="9">
        <v>2</v>
      </c>
      <c r="D16" s="10" t="s">
        <v>26</v>
      </c>
      <c r="E16" s="10" t="s">
        <v>17</v>
      </c>
      <c r="F16" s="9">
        <v>360</v>
      </c>
      <c r="G16" s="9">
        <f t="shared" si="0"/>
        <v>180</v>
      </c>
      <c r="H16" s="9">
        <v>900</v>
      </c>
      <c r="I16" s="9">
        <f t="shared" si="1"/>
        <v>2700</v>
      </c>
      <c r="J16" s="9">
        <v>15</v>
      </c>
      <c r="K16" s="9">
        <f t="shared" si="2"/>
        <v>2715</v>
      </c>
      <c r="L16" s="7"/>
    </row>
    <row r="17" spans="1:12" ht="13.5">
      <c r="A17" s="9">
        <v>10</v>
      </c>
      <c r="B17" s="10" t="s">
        <v>29</v>
      </c>
      <c r="C17" s="9">
        <v>1</v>
      </c>
      <c r="D17" s="10" t="s">
        <v>30</v>
      </c>
      <c r="E17" s="10" t="s">
        <v>17</v>
      </c>
      <c r="F17" s="9">
        <v>360</v>
      </c>
      <c r="G17" s="9">
        <f t="shared" si="0"/>
        <v>108</v>
      </c>
      <c r="H17" s="9">
        <v>468</v>
      </c>
      <c r="I17" s="9">
        <f t="shared" si="1"/>
        <v>1404</v>
      </c>
      <c r="J17" s="9">
        <v>15</v>
      </c>
      <c r="K17" s="9">
        <f t="shared" si="2"/>
        <v>1419</v>
      </c>
      <c r="L17" s="7"/>
    </row>
    <row r="18" spans="1:12" ht="13.5">
      <c r="A18" s="9">
        <v>11</v>
      </c>
      <c r="B18" s="10" t="s">
        <v>31</v>
      </c>
      <c r="C18" s="9">
        <v>1</v>
      </c>
      <c r="D18" s="10" t="s">
        <v>32</v>
      </c>
      <c r="E18" s="10" t="s">
        <v>17</v>
      </c>
      <c r="F18" s="9">
        <v>360</v>
      </c>
      <c r="G18" s="9">
        <f t="shared" si="0"/>
        <v>180</v>
      </c>
      <c r="H18" s="9">
        <v>540</v>
      </c>
      <c r="I18" s="9">
        <f t="shared" si="1"/>
        <v>1620</v>
      </c>
      <c r="J18" s="9">
        <v>15</v>
      </c>
      <c r="K18" s="9">
        <f t="shared" si="2"/>
        <v>1635</v>
      </c>
      <c r="L18" s="7"/>
    </row>
    <row r="19" spans="1:12" ht="13.5">
      <c r="A19" s="9">
        <v>12</v>
      </c>
      <c r="B19" s="10" t="s">
        <v>33</v>
      </c>
      <c r="C19" s="9">
        <v>3</v>
      </c>
      <c r="D19" s="10" t="s">
        <v>32</v>
      </c>
      <c r="E19" s="10" t="s">
        <v>17</v>
      </c>
      <c r="F19" s="9">
        <v>360</v>
      </c>
      <c r="G19" s="9">
        <f t="shared" si="0"/>
        <v>180</v>
      </c>
      <c r="H19" s="9">
        <v>1260</v>
      </c>
      <c r="I19" s="9">
        <f t="shared" si="1"/>
        <v>3780</v>
      </c>
      <c r="J19" s="9">
        <v>15</v>
      </c>
      <c r="K19" s="9">
        <f t="shared" si="2"/>
        <v>3795</v>
      </c>
      <c r="L19" s="7"/>
    </row>
    <row r="20" spans="1:12" ht="13.5">
      <c r="A20" s="9">
        <v>13</v>
      </c>
      <c r="B20" s="10" t="s">
        <v>34</v>
      </c>
      <c r="C20" s="9">
        <v>1</v>
      </c>
      <c r="D20" s="10" t="s">
        <v>26</v>
      </c>
      <c r="E20" s="10" t="s">
        <v>17</v>
      </c>
      <c r="F20" s="9">
        <v>360</v>
      </c>
      <c r="G20" s="9">
        <f t="shared" si="0"/>
        <v>180</v>
      </c>
      <c r="H20" s="9">
        <v>540</v>
      </c>
      <c r="I20" s="9">
        <f t="shared" si="1"/>
        <v>1620</v>
      </c>
      <c r="J20" s="9">
        <v>15</v>
      </c>
      <c r="K20" s="9">
        <f t="shared" si="2"/>
        <v>1635</v>
      </c>
      <c r="L20" s="7"/>
    </row>
    <row r="21" spans="1:12" ht="13.5">
      <c r="A21" s="9">
        <v>14</v>
      </c>
      <c r="B21" s="10" t="s">
        <v>35</v>
      </c>
      <c r="C21" s="9">
        <v>1</v>
      </c>
      <c r="D21" s="10" t="s">
        <v>26</v>
      </c>
      <c r="E21" s="10" t="s">
        <v>17</v>
      </c>
      <c r="F21" s="9">
        <v>360</v>
      </c>
      <c r="G21" s="9">
        <f t="shared" si="0"/>
        <v>180</v>
      </c>
      <c r="H21" s="9">
        <v>540</v>
      </c>
      <c r="I21" s="9">
        <f t="shared" si="1"/>
        <v>1620</v>
      </c>
      <c r="J21" s="9">
        <v>15</v>
      </c>
      <c r="K21" s="9">
        <f t="shared" si="2"/>
        <v>1635</v>
      </c>
      <c r="L21" s="7"/>
    </row>
    <row r="22" spans="1:12" ht="13.5">
      <c r="A22" s="9">
        <v>15</v>
      </c>
      <c r="B22" s="10" t="s">
        <v>36</v>
      </c>
      <c r="C22" s="9">
        <v>2</v>
      </c>
      <c r="D22" s="10" t="s">
        <v>30</v>
      </c>
      <c r="E22" s="10" t="s">
        <v>27</v>
      </c>
      <c r="F22" s="9">
        <v>260</v>
      </c>
      <c r="G22" s="9">
        <f t="shared" si="0"/>
        <v>108</v>
      </c>
      <c r="H22" s="9">
        <v>628</v>
      </c>
      <c r="I22" s="9">
        <f t="shared" si="1"/>
        <v>1884</v>
      </c>
      <c r="J22" s="9">
        <v>15</v>
      </c>
      <c r="K22" s="9">
        <f t="shared" si="2"/>
        <v>1899</v>
      </c>
      <c r="L22" s="7"/>
    </row>
    <row r="23" spans="1:12" ht="13.5">
      <c r="A23" s="9">
        <v>16</v>
      </c>
      <c r="B23" s="10" t="s">
        <v>37</v>
      </c>
      <c r="C23" s="9">
        <v>2</v>
      </c>
      <c r="D23" s="10" t="s">
        <v>32</v>
      </c>
      <c r="E23" s="10" t="s">
        <v>17</v>
      </c>
      <c r="F23" s="9">
        <v>360</v>
      </c>
      <c r="G23" s="9">
        <f t="shared" si="0"/>
        <v>288</v>
      </c>
      <c r="H23" s="9">
        <v>1008</v>
      </c>
      <c r="I23" s="9">
        <f t="shared" si="1"/>
        <v>3024</v>
      </c>
      <c r="J23" s="9">
        <v>15</v>
      </c>
      <c r="K23" s="9">
        <f t="shared" si="2"/>
        <v>3039</v>
      </c>
      <c r="L23" s="7"/>
    </row>
    <row r="24" spans="1:12" ht="13.5">
      <c r="A24" s="9">
        <v>17</v>
      </c>
      <c r="B24" s="10" t="s">
        <v>38</v>
      </c>
      <c r="C24" s="9">
        <v>4</v>
      </c>
      <c r="D24" s="10" t="s">
        <v>26</v>
      </c>
      <c r="E24" s="10" t="s">
        <v>27</v>
      </c>
      <c r="F24" s="9">
        <v>260</v>
      </c>
      <c r="G24" s="9">
        <f t="shared" si="0"/>
        <v>288</v>
      </c>
      <c r="H24" s="9">
        <v>1328</v>
      </c>
      <c r="I24" s="9">
        <f t="shared" si="1"/>
        <v>3984</v>
      </c>
      <c r="J24" s="9">
        <v>15</v>
      </c>
      <c r="K24" s="9">
        <f t="shared" si="2"/>
        <v>3999</v>
      </c>
      <c r="L24" s="7"/>
    </row>
    <row r="25" spans="1:12" ht="13.5">
      <c r="A25" s="9">
        <v>18</v>
      </c>
      <c r="B25" s="10" t="s">
        <v>39</v>
      </c>
      <c r="C25" s="9">
        <v>1</v>
      </c>
      <c r="D25" s="10" t="s">
        <v>32</v>
      </c>
      <c r="E25" s="10" t="s">
        <v>17</v>
      </c>
      <c r="F25" s="9">
        <v>360</v>
      </c>
      <c r="G25" s="9">
        <f t="shared" si="0"/>
        <v>0</v>
      </c>
      <c r="H25" s="9">
        <v>360</v>
      </c>
      <c r="I25" s="9">
        <f t="shared" si="1"/>
        <v>1080</v>
      </c>
      <c r="J25" s="9">
        <v>15</v>
      </c>
      <c r="K25" s="9">
        <f t="shared" si="2"/>
        <v>1095</v>
      </c>
      <c r="L25" s="7"/>
    </row>
    <row r="26" spans="1:12" ht="13.5">
      <c r="A26" s="9">
        <v>19</v>
      </c>
      <c r="B26" s="10" t="s">
        <v>40</v>
      </c>
      <c r="C26" s="9">
        <v>2</v>
      </c>
      <c r="D26" s="10" t="s">
        <v>26</v>
      </c>
      <c r="E26" s="10" t="s">
        <v>27</v>
      </c>
      <c r="F26" s="9">
        <v>260</v>
      </c>
      <c r="G26" s="9">
        <f t="shared" si="0"/>
        <v>0</v>
      </c>
      <c r="H26" s="9">
        <v>520</v>
      </c>
      <c r="I26" s="9">
        <f t="shared" si="1"/>
        <v>1560</v>
      </c>
      <c r="J26" s="9">
        <v>15</v>
      </c>
      <c r="K26" s="9">
        <f t="shared" si="2"/>
        <v>1575</v>
      </c>
      <c r="L26" s="7"/>
    </row>
    <row r="27" spans="1:12" ht="13.5">
      <c r="A27" s="9">
        <v>20</v>
      </c>
      <c r="B27" s="10" t="s">
        <v>41</v>
      </c>
      <c r="C27" s="9">
        <v>1</v>
      </c>
      <c r="D27" s="10" t="s">
        <v>42</v>
      </c>
      <c r="E27" s="10" t="s">
        <v>17</v>
      </c>
      <c r="F27" s="9">
        <v>360</v>
      </c>
      <c r="G27" s="9">
        <f t="shared" si="0"/>
        <v>180</v>
      </c>
      <c r="H27" s="9">
        <v>540</v>
      </c>
      <c r="I27" s="9">
        <f t="shared" si="1"/>
        <v>1620</v>
      </c>
      <c r="J27" s="9">
        <v>15</v>
      </c>
      <c r="K27" s="9">
        <f t="shared" si="2"/>
        <v>1635</v>
      </c>
      <c r="L27" s="7"/>
    </row>
    <row r="28" spans="1:12" ht="13.5">
      <c r="A28" s="9">
        <v>21</v>
      </c>
      <c r="B28" s="10" t="s">
        <v>43</v>
      </c>
      <c r="C28" s="9">
        <v>1</v>
      </c>
      <c r="D28" s="10" t="s">
        <v>42</v>
      </c>
      <c r="E28" s="10" t="s">
        <v>17</v>
      </c>
      <c r="F28" s="9">
        <v>360</v>
      </c>
      <c r="G28" s="9">
        <f t="shared" si="0"/>
        <v>0</v>
      </c>
      <c r="H28" s="9">
        <v>360</v>
      </c>
      <c r="I28" s="9">
        <f t="shared" si="1"/>
        <v>1080</v>
      </c>
      <c r="J28" s="9">
        <v>15</v>
      </c>
      <c r="K28" s="9">
        <f t="shared" si="2"/>
        <v>1095</v>
      </c>
      <c r="L28" s="7"/>
    </row>
    <row r="29" spans="1:12" ht="13.5">
      <c r="A29" s="9">
        <v>22</v>
      </c>
      <c r="B29" s="10" t="s">
        <v>44</v>
      </c>
      <c r="C29" s="9">
        <v>2</v>
      </c>
      <c r="D29" s="10" t="s">
        <v>45</v>
      </c>
      <c r="E29" s="10" t="s">
        <v>27</v>
      </c>
      <c r="F29" s="9">
        <v>260</v>
      </c>
      <c r="G29" s="9">
        <f t="shared" si="0"/>
        <v>180</v>
      </c>
      <c r="H29" s="9">
        <v>700</v>
      </c>
      <c r="I29" s="9">
        <f t="shared" si="1"/>
        <v>2100</v>
      </c>
      <c r="J29" s="9">
        <v>15</v>
      </c>
      <c r="K29" s="9">
        <f t="shared" si="2"/>
        <v>2115</v>
      </c>
      <c r="L29" s="7"/>
    </row>
    <row r="30" spans="1:12" ht="13.5">
      <c r="A30" s="9">
        <v>23</v>
      </c>
      <c r="B30" s="10" t="s">
        <v>46</v>
      </c>
      <c r="C30" s="9">
        <v>3</v>
      </c>
      <c r="D30" s="10" t="s">
        <v>47</v>
      </c>
      <c r="E30" s="10" t="s">
        <v>17</v>
      </c>
      <c r="F30" s="9">
        <v>360</v>
      </c>
      <c r="G30" s="9">
        <f t="shared" si="0"/>
        <v>180</v>
      </c>
      <c r="H30" s="9">
        <v>1260</v>
      </c>
      <c r="I30" s="9">
        <f t="shared" si="1"/>
        <v>3780</v>
      </c>
      <c r="J30" s="9">
        <v>15</v>
      </c>
      <c r="K30" s="9">
        <f t="shared" si="2"/>
        <v>3795</v>
      </c>
      <c r="L30" s="7"/>
    </row>
    <row r="31" spans="1:12" ht="13.5">
      <c r="A31" s="9">
        <v>24</v>
      </c>
      <c r="B31" s="10" t="s">
        <v>48</v>
      </c>
      <c r="C31" s="9">
        <v>3</v>
      </c>
      <c r="D31" s="10" t="s">
        <v>42</v>
      </c>
      <c r="E31" s="10" t="s">
        <v>17</v>
      </c>
      <c r="F31" s="9">
        <v>360</v>
      </c>
      <c r="G31" s="9">
        <f t="shared" si="0"/>
        <v>180</v>
      </c>
      <c r="H31" s="9">
        <v>1260</v>
      </c>
      <c r="I31" s="9">
        <f t="shared" si="1"/>
        <v>3780</v>
      </c>
      <c r="J31" s="9">
        <v>15</v>
      </c>
      <c r="K31" s="9">
        <f t="shared" si="2"/>
        <v>3795</v>
      </c>
      <c r="L31" s="7"/>
    </row>
    <row r="32" spans="1:12" ht="13.5">
      <c r="A32" s="9">
        <v>25</v>
      </c>
      <c r="B32" s="10" t="s">
        <v>49</v>
      </c>
      <c r="C32" s="9">
        <v>3</v>
      </c>
      <c r="D32" s="10" t="s">
        <v>45</v>
      </c>
      <c r="E32" s="10" t="s">
        <v>27</v>
      </c>
      <c r="F32" s="9">
        <v>260</v>
      </c>
      <c r="G32" s="9">
        <f t="shared" si="0"/>
        <v>0</v>
      </c>
      <c r="H32" s="9">
        <v>780</v>
      </c>
      <c r="I32" s="9">
        <f t="shared" si="1"/>
        <v>2340</v>
      </c>
      <c r="J32" s="9">
        <v>15</v>
      </c>
      <c r="K32" s="9">
        <f t="shared" si="2"/>
        <v>2355</v>
      </c>
      <c r="L32" s="7"/>
    </row>
    <row r="33" spans="1:12" ht="13.5">
      <c r="A33" s="9">
        <v>26</v>
      </c>
      <c r="B33" s="10" t="s">
        <v>50</v>
      </c>
      <c r="C33" s="9">
        <v>2</v>
      </c>
      <c r="D33" s="10" t="s">
        <v>47</v>
      </c>
      <c r="E33" s="10" t="s">
        <v>27</v>
      </c>
      <c r="F33" s="9">
        <v>260</v>
      </c>
      <c r="G33" s="9">
        <f t="shared" si="0"/>
        <v>180</v>
      </c>
      <c r="H33" s="9">
        <v>700</v>
      </c>
      <c r="I33" s="9">
        <f t="shared" si="1"/>
        <v>2100</v>
      </c>
      <c r="J33" s="9">
        <v>15</v>
      </c>
      <c r="K33" s="9">
        <f t="shared" si="2"/>
        <v>2115</v>
      </c>
      <c r="L33" s="7"/>
    </row>
    <row r="34" spans="1:12" ht="13.5">
      <c r="A34" s="9">
        <v>27</v>
      </c>
      <c r="B34" s="10" t="s">
        <v>51</v>
      </c>
      <c r="C34" s="9">
        <v>3</v>
      </c>
      <c r="D34" s="10" t="s">
        <v>47</v>
      </c>
      <c r="E34" s="10" t="s">
        <v>27</v>
      </c>
      <c r="F34" s="9">
        <v>260</v>
      </c>
      <c r="G34" s="9">
        <f t="shared" si="0"/>
        <v>216</v>
      </c>
      <c r="H34" s="9">
        <v>996</v>
      </c>
      <c r="I34" s="9">
        <f t="shared" si="1"/>
        <v>2988</v>
      </c>
      <c r="J34" s="9">
        <v>15</v>
      </c>
      <c r="K34" s="9">
        <f t="shared" si="2"/>
        <v>3003</v>
      </c>
      <c r="L34" s="7"/>
    </row>
    <row r="35" spans="1:12" ht="13.5">
      <c r="A35" s="9">
        <v>28</v>
      </c>
      <c r="B35" s="10" t="s">
        <v>52</v>
      </c>
      <c r="C35" s="9">
        <v>2</v>
      </c>
      <c r="D35" s="10" t="s">
        <v>47</v>
      </c>
      <c r="E35" s="10" t="s">
        <v>17</v>
      </c>
      <c r="F35" s="9">
        <v>360</v>
      </c>
      <c r="G35" s="9">
        <f t="shared" si="0"/>
        <v>108</v>
      </c>
      <c r="H35" s="9">
        <v>828</v>
      </c>
      <c r="I35" s="9">
        <f t="shared" si="1"/>
        <v>2484</v>
      </c>
      <c r="J35" s="9">
        <v>15</v>
      </c>
      <c r="K35" s="9">
        <f t="shared" si="2"/>
        <v>2499</v>
      </c>
      <c r="L35" s="7"/>
    </row>
    <row r="36" spans="1:12" ht="13.5">
      <c r="A36" s="9">
        <v>29</v>
      </c>
      <c r="B36" s="10" t="s">
        <v>53</v>
      </c>
      <c r="C36" s="9">
        <v>3</v>
      </c>
      <c r="D36" s="10" t="s">
        <v>45</v>
      </c>
      <c r="E36" s="10" t="s">
        <v>27</v>
      </c>
      <c r="F36" s="9">
        <v>260</v>
      </c>
      <c r="G36" s="9">
        <f t="shared" si="0"/>
        <v>216</v>
      </c>
      <c r="H36" s="9">
        <v>996</v>
      </c>
      <c r="I36" s="9">
        <f t="shared" si="1"/>
        <v>2988</v>
      </c>
      <c r="J36" s="9">
        <v>15</v>
      </c>
      <c r="K36" s="9">
        <f t="shared" si="2"/>
        <v>3003</v>
      </c>
      <c r="L36" s="7"/>
    </row>
    <row r="37" spans="1:12" ht="13.5">
      <c r="A37" s="9">
        <v>30</v>
      </c>
      <c r="B37" s="10" t="s">
        <v>54</v>
      </c>
      <c r="C37" s="9">
        <v>3</v>
      </c>
      <c r="D37" s="10" t="s">
        <v>42</v>
      </c>
      <c r="E37" s="10" t="s">
        <v>27</v>
      </c>
      <c r="F37" s="9">
        <v>260</v>
      </c>
      <c r="G37" s="9">
        <f t="shared" si="0"/>
        <v>180</v>
      </c>
      <c r="H37" s="9">
        <v>960</v>
      </c>
      <c r="I37" s="9">
        <f t="shared" si="1"/>
        <v>2880</v>
      </c>
      <c r="J37" s="9">
        <v>15</v>
      </c>
      <c r="K37" s="9">
        <f t="shared" si="2"/>
        <v>2895</v>
      </c>
      <c r="L37" s="7"/>
    </row>
    <row r="38" spans="1:12" ht="13.5">
      <c r="A38" s="9">
        <v>31</v>
      </c>
      <c r="B38" s="10" t="s">
        <v>55</v>
      </c>
      <c r="C38" s="9">
        <v>1</v>
      </c>
      <c r="D38" s="10" t="s">
        <v>42</v>
      </c>
      <c r="E38" s="10" t="s">
        <v>27</v>
      </c>
      <c r="F38" s="9">
        <v>260</v>
      </c>
      <c r="G38" s="9">
        <f t="shared" si="0"/>
        <v>180</v>
      </c>
      <c r="H38" s="9">
        <v>440</v>
      </c>
      <c r="I38" s="9">
        <f t="shared" si="1"/>
        <v>1320</v>
      </c>
      <c r="J38" s="9">
        <v>15</v>
      </c>
      <c r="K38" s="9">
        <f t="shared" si="2"/>
        <v>1335</v>
      </c>
      <c r="L38" s="7"/>
    </row>
    <row r="39" spans="1:12" ht="13.5">
      <c r="A39" s="9">
        <v>32</v>
      </c>
      <c r="B39" s="10" t="s">
        <v>56</v>
      </c>
      <c r="C39" s="9">
        <v>1</v>
      </c>
      <c r="D39" s="10" t="s">
        <v>57</v>
      </c>
      <c r="E39" s="10" t="s">
        <v>17</v>
      </c>
      <c r="F39" s="9">
        <v>360</v>
      </c>
      <c r="G39" s="9">
        <f t="shared" si="0"/>
        <v>108</v>
      </c>
      <c r="H39" s="9">
        <v>468</v>
      </c>
      <c r="I39" s="9">
        <f t="shared" si="1"/>
        <v>1404</v>
      </c>
      <c r="J39" s="9">
        <v>15</v>
      </c>
      <c r="K39" s="9">
        <f t="shared" si="2"/>
        <v>1419</v>
      </c>
      <c r="L39" s="7"/>
    </row>
    <row r="40" spans="1:12" ht="13.5">
      <c r="A40" s="9">
        <v>33</v>
      </c>
      <c r="B40" s="10" t="s">
        <v>58</v>
      </c>
      <c r="C40" s="9">
        <v>1</v>
      </c>
      <c r="D40" s="10" t="s">
        <v>57</v>
      </c>
      <c r="E40" s="10" t="s">
        <v>27</v>
      </c>
      <c r="F40" s="9">
        <v>260</v>
      </c>
      <c r="G40" s="9">
        <f t="shared" si="0"/>
        <v>0</v>
      </c>
      <c r="H40" s="9">
        <v>260</v>
      </c>
      <c r="I40" s="9">
        <f t="shared" si="1"/>
        <v>780</v>
      </c>
      <c r="J40" s="9">
        <v>15</v>
      </c>
      <c r="K40" s="9">
        <f t="shared" si="2"/>
        <v>795</v>
      </c>
      <c r="L40" s="7"/>
    </row>
    <row r="41" spans="1:12" ht="13.5">
      <c r="A41" s="9">
        <v>34</v>
      </c>
      <c r="B41" s="10" t="s">
        <v>59</v>
      </c>
      <c r="C41" s="9">
        <v>1</v>
      </c>
      <c r="D41" s="10" t="s">
        <v>47</v>
      </c>
      <c r="E41" s="10" t="s">
        <v>27</v>
      </c>
      <c r="F41" s="9">
        <v>260</v>
      </c>
      <c r="G41" s="9">
        <f t="shared" si="0"/>
        <v>0</v>
      </c>
      <c r="H41" s="9">
        <v>260</v>
      </c>
      <c r="I41" s="9">
        <f t="shared" si="1"/>
        <v>780</v>
      </c>
      <c r="J41" s="9">
        <v>15</v>
      </c>
      <c r="K41" s="9">
        <f t="shared" si="2"/>
        <v>795</v>
      </c>
      <c r="L41" s="7"/>
    </row>
    <row r="42" spans="1:12" ht="13.5">
      <c r="A42" s="9">
        <v>35</v>
      </c>
      <c r="B42" s="10" t="s">
        <v>60</v>
      </c>
      <c r="C42" s="9">
        <v>2</v>
      </c>
      <c r="D42" s="10" t="s">
        <v>45</v>
      </c>
      <c r="E42" s="10" t="s">
        <v>27</v>
      </c>
      <c r="F42" s="9">
        <v>260</v>
      </c>
      <c r="G42" s="9">
        <f t="shared" si="0"/>
        <v>108</v>
      </c>
      <c r="H42" s="9">
        <v>628</v>
      </c>
      <c r="I42" s="9">
        <f t="shared" si="1"/>
        <v>1884</v>
      </c>
      <c r="J42" s="9">
        <v>15</v>
      </c>
      <c r="K42" s="9">
        <f t="shared" si="2"/>
        <v>1899</v>
      </c>
      <c r="L42" s="7"/>
    </row>
    <row r="43" spans="1:12" ht="13.5">
      <c r="A43" s="9">
        <v>36</v>
      </c>
      <c r="B43" s="10" t="s">
        <v>61</v>
      </c>
      <c r="C43" s="9">
        <v>6</v>
      </c>
      <c r="D43" s="10" t="s">
        <v>62</v>
      </c>
      <c r="E43" s="10" t="s">
        <v>63</v>
      </c>
      <c r="F43" s="9">
        <v>135</v>
      </c>
      <c r="G43" s="9">
        <f t="shared" si="0"/>
        <v>396</v>
      </c>
      <c r="H43" s="9">
        <v>1206</v>
      </c>
      <c r="I43" s="9">
        <f t="shared" si="1"/>
        <v>3618</v>
      </c>
      <c r="J43" s="9">
        <v>15</v>
      </c>
      <c r="K43" s="9">
        <f t="shared" si="2"/>
        <v>3633</v>
      </c>
      <c r="L43" s="7"/>
    </row>
    <row r="44" spans="1:12" ht="13.5">
      <c r="A44" s="9">
        <v>37</v>
      </c>
      <c r="B44" s="10" t="s">
        <v>64</v>
      </c>
      <c r="C44" s="9">
        <v>1</v>
      </c>
      <c r="D44" s="10" t="s">
        <v>57</v>
      </c>
      <c r="E44" s="10" t="s">
        <v>17</v>
      </c>
      <c r="F44" s="9">
        <v>360</v>
      </c>
      <c r="G44" s="9">
        <f t="shared" si="0"/>
        <v>180</v>
      </c>
      <c r="H44" s="9">
        <v>540</v>
      </c>
      <c r="I44" s="9">
        <f t="shared" si="1"/>
        <v>1620</v>
      </c>
      <c r="J44" s="9">
        <v>15</v>
      </c>
      <c r="K44" s="9">
        <f t="shared" si="2"/>
        <v>1635</v>
      </c>
      <c r="L44" s="7"/>
    </row>
    <row r="45" spans="1:12" ht="13.5">
      <c r="A45" s="9">
        <v>38</v>
      </c>
      <c r="B45" s="10" t="s">
        <v>65</v>
      </c>
      <c r="C45" s="9">
        <v>2</v>
      </c>
      <c r="D45" s="10" t="s">
        <v>42</v>
      </c>
      <c r="E45" s="10" t="s">
        <v>27</v>
      </c>
      <c r="F45" s="9">
        <v>260</v>
      </c>
      <c r="G45" s="9">
        <f t="shared" si="0"/>
        <v>0</v>
      </c>
      <c r="H45" s="9">
        <v>520</v>
      </c>
      <c r="I45" s="9">
        <f t="shared" si="1"/>
        <v>1560</v>
      </c>
      <c r="J45" s="9">
        <v>15</v>
      </c>
      <c r="K45" s="9">
        <f t="shared" si="2"/>
        <v>1575</v>
      </c>
      <c r="L45" s="7"/>
    </row>
    <row r="46" spans="1:12" ht="13.5">
      <c r="A46" s="9">
        <v>39</v>
      </c>
      <c r="B46" s="10" t="s">
        <v>66</v>
      </c>
      <c r="C46" s="9">
        <v>1</v>
      </c>
      <c r="D46" s="10" t="s">
        <v>67</v>
      </c>
      <c r="E46" s="10" t="s">
        <v>17</v>
      </c>
      <c r="F46" s="9">
        <v>360</v>
      </c>
      <c r="G46" s="9">
        <f t="shared" si="0"/>
        <v>0</v>
      </c>
      <c r="H46" s="9">
        <v>360</v>
      </c>
      <c r="I46" s="9">
        <f t="shared" si="1"/>
        <v>1080</v>
      </c>
      <c r="J46" s="9">
        <v>15</v>
      </c>
      <c r="K46" s="9">
        <f t="shared" si="2"/>
        <v>1095</v>
      </c>
      <c r="L46" s="7"/>
    </row>
    <row r="47" spans="1:12" ht="13.5">
      <c r="A47" s="9">
        <v>40</v>
      </c>
      <c r="B47" s="10" t="s">
        <v>68</v>
      </c>
      <c r="C47" s="9">
        <v>1</v>
      </c>
      <c r="D47" s="10" t="s">
        <v>69</v>
      </c>
      <c r="E47" s="10" t="s">
        <v>17</v>
      </c>
      <c r="F47" s="9">
        <v>360</v>
      </c>
      <c r="G47" s="9">
        <f t="shared" si="0"/>
        <v>180</v>
      </c>
      <c r="H47" s="9">
        <v>540</v>
      </c>
      <c r="I47" s="9">
        <f t="shared" si="1"/>
        <v>1620</v>
      </c>
      <c r="J47" s="9">
        <v>15</v>
      </c>
      <c r="K47" s="9">
        <f t="shared" si="2"/>
        <v>1635</v>
      </c>
      <c r="L47" s="7"/>
    </row>
    <row r="48" spans="1:12" ht="13.5">
      <c r="A48" s="9">
        <v>41</v>
      </c>
      <c r="B48" s="10" t="s">
        <v>70</v>
      </c>
      <c r="C48" s="9">
        <v>1</v>
      </c>
      <c r="D48" s="10" t="s">
        <v>69</v>
      </c>
      <c r="E48" s="10" t="s">
        <v>17</v>
      </c>
      <c r="F48" s="9">
        <v>360</v>
      </c>
      <c r="G48" s="9">
        <f t="shared" si="0"/>
        <v>180</v>
      </c>
      <c r="H48" s="9">
        <v>540</v>
      </c>
      <c r="I48" s="9">
        <f t="shared" si="1"/>
        <v>1620</v>
      </c>
      <c r="J48" s="9">
        <v>15</v>
      </c>
      <c r="K48" s="9">
        <f t="shared" si="2"/>
        <v>1635</v>
      </c>
      <c r="L48" s="7"/>
    </row>
    <row r="49" spans="1:12" ht="13.5">
      <c r="A49" s="9">
        <v>42</v>
      </c>
      <c r="B49" s="10" t="s">
        <v>71</v>
      </c>
      <c r="C49" s="9">
        <v>2</v>
      </c>
      <c r="D49" s="10" t="s">
        <v>67</v>
      </c>
      <c r="E49" s="10" t="s">
        <v>17</v>
      </c>
      <c r="F49" s="9">
        <v>360</v>
      </c>
      <c r="G49" s="9">
        <f t="shared" si="0"/>
        <v>180</v>
      </c>
      <c r="H49" s="9">
        <v>900</v>
      </c>
      <c r="I49" s="9">
        <f t="shared" si="1"/>
        <v>2700</v>
      </c>
      <c r="J49" s="9">
        <v>15</v>
      </c>
      <c r="K49" s="9">
        <f t="shared" si="2"/>
        <v>2715</v>
      </c>
      <c r="L49" s="7"/>
    </row>
    <row r="50" spans="1:12" ht="13.5">
      <c r="A50" s="9">
        <v>43</v>
      </c>
      <c r="B50" s="10" t="s">
        <v>72</v>
      </c>
      <c r="C50" s="9">
        <v>2</v>
      </c>
      <c r="D50" s="10" t="s">
        <v>73</v>
      </c>
      <c r="E50" s="10" t="s">
        <v>27</v>
      </c>
      <c r="F50" s="9">
        <v>260</v>
      </c>
      <c r="G50" s="9">
        <f t="shared" si="0"/>
        <v>0</v>
      </c>
      <c r="H50" s="9">
        <v>520</v>
      </c>
      <c r="I50" s="9">
        <f t="shared" si="1"/>
        <v>1560</v>
      </c>
      <c r="J50" s="9">
        <v>15</v>
      </c>
      <c r="K50" s="9">
        <f t="shared" si="2"/>
        <v>1575</v>
      </c>
      <c r="L50" s="7"/>
    </row>
    <row r="51" spans="1:12" ht="13.5">
      <c r="A51" s="9">
        <v>44</v>
      </c>
      <c r="B51" s="10" t="s">
        <v>74</v>
      </c>
      <c r="C51" s="9">
        <v>1</v>
      </c>
      <c r="D51" s="10" t="s">
        <v>69</v>
      </c>
      <c r="E51" s="10" t="s">
        <v>17</v>
      </c>
      <c r="F51" s="9">
        <v>360</v>
      </c>
      <c r="G51" s="9">
        <f t="shared" si="0"/>
        <v>180</v>
      </c>
      <c r="H51" s="9">
        <v>540</v>
      </c>
      <c r="I51" s="9">
        <f t="shared" si="1"/>
        <v>1620</v>
      </c>
      <c r="J51" s="9">
        <v>15</v>
      </c>
      <c r="K51" s="9">
        <f t="shared" si="2"/>
        <v>1635</v>
      </c>
      <c r="L51" s="7"/>
    </row>
    <row r="52" spans="1:12" ht="13.5">
      <c r="A52" s="9">
        <v>45</v>
      </c>
      <c r="B52" s="10" t="s">
        <v>75</v>
      </c>
      <c r="C52" s="9">
        <v>2</v>
      </c>
      <c r="D52" s="10" t="s">
        <v>67</v>
      </c>
      <c r="E52" s="10" t="s">
        <v>17</v>
      </c>
      <c r="F52" s="9">
        <v>360</v>
      </c>
      <c r="G52" s="9">
        <f t="shared" si="0"/>
        <v>288</v>
      </c>
      <c r="H52" s="9">
        <v>1008</v>
      </c>
      <c r="I52" s="9">
        <f t="shared" si="1"/>
        <v>3024</v>
      </c>
      <c r="J52" s="9">
        <v>15</v>
      </c>
      <c r="K52" s="9">
        <f t="shared" si="2"/>
        <v>3039</v>
      </c>
      <c r="L52" s="7"/>
    </row>
    <row r="53" spans="1:12" ht="13.5">
      <c r="A53" s="9">
        <v>46</v>
      </c>
      <c r="B53" s="10" t="s">
        <v>76</v>
      </c>
      <c r="C53" s="9">
        <v>1</v>
      </c>
      <c r="D53" s="10" t="s">
        <v>67</v>
      </c>
      <c r="E53" s="10" t="s">
        <v>17</v>
      </c>
      <c r="F53" s="9">
        <v>360</v>
      </c>
      <c r="G53" s="9">
        <f t="shared" si="0"/>
        <v>0</v>
      </c>
      <c r="H53" s="9">
        <v>360</v>
      </c>
      <c r="I53" s="9">
        <f t="shared" si="1"/>
        <v>1080</v>
      </c>
      <c r="J53" s="9">
        <v>15</v>
      </c>
      <c r="K53" s="9">
        <f t="shared" si="2"/>
        <v>1095</v>
      </c>
      <c r="L53" s="7"/>
    </row>
    <row r="54" spans="1:12" ht="13.5">
      <c r="A54" s="9">
        <v>47</v>
      </c>
      <c r="B54" s="10" t="s">
        <v>77</v>
      </c>
      <c r="C54" s="9">
        <v>2</v>
      </c>
      <c r="D54" s="10" t="s">
        <v>67</v>
      </c>
      <c r="E54" s="10" t="s">
        <v>17</v>
      </c>
      <c r="F54" s="9">
        <v>360</v>
      </c>
      <c r="G54" s="9">
        <f t="shared" si="0"/>
        <v>180</v>
      </c>
      <c r="H54" s="9">
        <v>900</v>
      </c>
      <c r="I54" s="9">
        <f t="shared" si="1"/>
        <v>2700</v>
      </c>
      <c r="J54" s="9">
        <v>15</v>
      </c>
      <c r="K54" s="9">
        <f t="shared" si="2"/>
        <v>2715</v>
      </c>
      <c r="L54" s="7"/>
    </row>
    <row r="55" spans="1:12" ht="13.5">
      <c r="A55" s="9">
        <v>48</v>
      </c>
      <c r="B55" s="10" t="s">
        <v>78</v>
      </c>
      <c r="C55" s="9">
        <v>1</v>
      </c>
      <c r="D55" s="10" t="s">
        <v>73</v>
      </c>
      <c r="E55" s="10" t="s">
        <v>17</v>
      </c>
      <c r="F55" s="9">
        <v>360</v>
      </c>
      <c r="G55" s="9">
        <f t="shared" si="0"/>
        <v>180</v>
      </c>
      <c r="H55" s="9">
        <v>540</v>
      </c>
      <c r="I55" s="9">
        <f t="shared" si="1"/>
        <v>1620</v>
      </c>
      <c r="J55" s="9">
        <v>15</v>
      </c>
      <c r="K55" s="9">
        <f t="shared" si="2"/>
        <v>1635</v>
      </c>
      <c r="L55" s="7"/>
    </row>
    <row r="56" spans="1:12" ht="13.5">
      <c r="A56" s="9">
        <v>49</v>
      </c>
      <c r="B56" s="10" t="s">
        <v>79</v>
      </c>
      <c r="C56" s="9">
        <v>1</v>
      </c>
      <c r="D56" s="10" t="s">
        <v>69</v>
      </c>
      <c r="E56" s="10" t="s">
        <v>17</v>
      </c>
      <c r="F56" s="9">
        <v>360</v>
      </c>
      <c r="G56" s="9">
        <f t="shared" si="0"/>
        <v>0</v>
      </c>
      <c r="H56" s="9">
        <v>360</v>
      </c>
      <c r="I56" s="9">
        <f t="shared" si="1"/>
        <v>1080</v>
      </c>
      <c r="J56" s="9">
        <v>15</v>
      </c>
      <c r="K56" s="9">
        <f t="shared" si="2"/>
        <v>1095</v>
      </c>
      <c r="L56" s="7"/>
    </row>
    <row r="57" spans="1:12" ht="13.5">
      <c r="A57" s="9">
        <v>50</v>
      </c>
      <c r="B57" s="10" t="s">
        <v>80</v>
      </c>
      <c r="C57" s="9">
        <v>1</v>
      </c>
      <c r="D57" s="10" t="s">
        <v>73</v>
      </c>
      <c r="E57" s="10" t="s">
        <v>17</v>
      </c>
      <c r="F57" s="9">
        <v>360</v>
      </c>
      <c r="G57" s="9">
        <f t="shared" si="0"/>
        <v>180</v>
      </c>
      <c r="H57" s="9">
        <v>540</v>
      </c>
      <c r="I57" s="9">
        <f t="shared" si="1"/>
        <v>1620</v>
      </c>
      <c r="J57" s="9">
        <v>15</v>
      </c>
      <c r="K57" s="9">
        <f t="shared" si="2"/>
        <v>1635</v>
      </c>
      <c r="L57" s="7"/>
    </row>
    <row r="58" spans="1:12" ht="13.5">
      <c r="A58" s="9">
        <v>51</v>
      </c>
      <c r="B58" s="10" t="s">
        <v>81</v>
      </c>
      <c r="C58" s="9">
        <v>2</v>
      </c>
      <c r="D58" s="10" t="s">
        <v>82</v>
      </c>
      <c r="E58" s="10" t="s">
        <v>27</v>
      </c>
      <c r="F58" s="9">
        <v>260</v>
      </c>
      <c r="G58" s="9">
        <f t="shared" si="0"/>
        <v>180</v>
      </c>
      <c r="H58" s="9">
        <v>700</v>
      </c>
      <c r="I58" s="9">
        <f t="shared" si="1"/>
        <v>2100</v>
      </c>
      <c r="J58" s="9">
        <v>15</v>
      </c>
      <c r="K58" s="9">
        <f t="shared" si="2"/>
        <v>2115</v>
      </c>
      <c r="L58" s="7"/>
    </row>
    <row r="59" spans="1:12" ht="13.5">
      <c r="A59" s="9">
        <v>52</v>
      </c>
      <c r="B59" s="10" t="s">
        <v>83</v>
      </c>
      <c r="C59" s="9">
        <v>1</v>
      </c>
      <c r="D59" s="10" t="s">
        <v>84</v>
      </c>
      <c r="E59" s="10" t="s">
        <v>17</v>
      </c>
      <c r="F59" s="9">
        <v>360</v>
      </c>
      <c r="G59" s="9">
        <f t="shared" si="0"/>
        <v>0</v>
      </c>
      <c r="H59" s="9">
        <v>360</v>
      </c>
      <c r="I59" s="9">
        <f t="shared" si="1"/>
        <v>1080</v>
      </c>
      <c r="J59" s="9">
        <v>15</v>
      </c>
      <c r="K59" s="9">
        <f t="shared" si="2"/>
        <v>1095</v>
      </c>
      <c r="L59" s="7"/>
    </row>
    <row r="60" spans="1:12" ht="13.5">
      <c r="A60" s="9">
        <v>53</v>
      </c>
      <c r="B60" s="10" t="s">
        <v>85</v>
      </c>
      <c r="C60" s="9">
        <v>1</v>
      </c>
      <c r="D60" s="10" t="s">
        <v>86</v>
      </c>
      <c r="E60" s="10" t="s">
        <v>17</v>
      </c>
      <c r="F60" s="9">
        <v>360</v>
      </c>
      <c r="G60" s="9">
        <f t="shared" si="0"/>
        <v>0</v>
      </c>
      <c r="H60" s="9">
        <v>360</v>
      </c>
      <c r="I60" s="9">
        <f t="shared" si="1"/>
        <v>1080</v>
      </c>
      <c r="J60" s="9">
        <v>15</v>
      </c>
      <c r="K60" s="9">
        <f t="shared" si="2"/>
        <v>1095</v>
      </c>
      <c r="L60" s="7"/>
    </row>
    <row r="61" spans="1:12" ht="13.5">
      <c r="A61" s="9">
        <v>54</v>
      </c>
      <c r="B61" s="10" t="s">
        <v>87</v>
      </c>
      <c r="C61" s="9">
        <v>3</v>
      </c>
      <c r="D61" s="10" t="s">
        <v>86</v>
      </c>
      <c r="E61" s="10" t="s">
        <v>17</v>
      </c>
      <c r="F61" s="9">
        <v>360</v>
      </c>
      <c r="G61" s="9">
        <f t="shared" si="0"/>
        <v>468</v>
      </c>
      <c r="H61" s="9">
        <v>1548</v>
      </c>
      <c r="I61" s="9">
        <f t="shared" si="1"/>
        <v>4644</v>
      </c>
      <c r="J61" s="9">
        <v>15</v>
      </c>
      <c r="K61" s="9">
        <f t="shared" si="2"/>
        <v>4659</v>
      </c>
      <c r="L61" s="7"/>
    </row>
    <row r="62" spans="1:12" ht="13.5">
      <c r="A62" s="9">
        <v>55</v>
      </c>
      <c r="B62" s="10" t="s">
        <v>88</v>
      </c>
      <c r="C62" s="9">
        <v>1</v>
      </c>
      <c r="D62" s="10" t="s">
        <v>86</v>
      </c>
      <c r="E62" s="10" t="s">
        <v>27</v>
      </c>
      <c r="F62" s="9">
        <v>260</v>
      </c>
      <c r="G62" s="9">
        <f t="shared" si="0"/>
        <v>0</v>
      </c>
      <c r="H62" s="9">
        <v>260</v>
      </c>
      <c r="I62" s="9">
        <f t="shared" si="1"/>
        <v>780</v>
      </c>
      <c r="J62" s="9">
        <v>15</v>
      </c>
      <c r="K62" s="9">
        <f t="shared" si="2"/>
        <v>795</v>
      </c>
      <c r="L62" s="7"/>
    </row>
    <row r="63" spans="1:12" ht="13.5">
      <c r="A63" s="9">
        <v>56</v>
      </c>
      <c r="B63" s="10" t="s">
        <v>89</v>
      </c>
      <c r="C63" s="9">
        <v>1</v>
      </c>
      <c r="D63" s="10" t="s">
        <v>90</v>
      </c>
      <c r="E63" s="10" t="s">
        <v>17</v>
      </c>
      <c r="F63" s="9">
        <v>360</v>
      </c>
      <c r="G63" s="9">
        <f t="shared" si="0"/>
        <v>180</v>
      </c>
      <c r="H63" s="9">
        <v>540</v>
      </c>
      <c r="I63" s="9">
        <f t="shared" si="1"/>
        <v>1620</v>
      </c>
      <c r="J63" s="9">
        <v>15</v>
      </c>
      <c r="K63" s="9">
        <f t="shared" si="2"/>
        <v>1635</v>
      </c>
      <c r="L63" s="7"/>
    </row>
    <row r="64" spans="1:12" ht="13.5">
      <c r="A64" s="9">
        <v>57</v>
      </c>
      <c r="B64" s="10" t="s">
        <v>91</v>
      </c>
      <c r="C64" s="9">
        <v>1</v>
      </c>
      <c r="D64" s="10" t="s">
        <v>92</v>
      </c>
      <c r="E64" s="10" t="s">
        <v>27</v>
      </c>
      <c r="F64" s="9">
        <v>260</v>
      </c>
      <c r="G64" s="9">
        <f t="shared" si="0"/>
        <v>0</v>
      </c>
      <c r="H64" s="9">
        <v>260</v>
      </c>
      <c r="I64" s="9">
        <f t="shared" si="1"/>
        <v>780</v>
      </c>
      <c r="J64" s="9">
        <v>15</v>
      </c>
      <c r="K64" s="9">
        <f t="shared" si="2"/>
        <v>795</v>
      </c>
      <c r="L64" s="7"/>
    </row>
    <row r="65" spans="1:12" ht="13.5">
      <c r="A65" s="9">
        <v>58</v>
      </c>
      <c r="B65" s="10" t="s">
        <v>93</v>
      </c>
      <c r="C65" s="9">
        <v>1</v>
      </c>
      <c r="D65" s="10" t="s">
        <v>84</v>
      </c>
      <c r="E65" s="10" t="s">
        <v>17</v>
      </c>
      <c r="F65" s="9">
        <v>360</v>
      </c>
      <c r="G65" s="9">
        <f t="shared" si="0"/>
        <v>180</v>
      </c>
      <c r="H65" s="9">
        <v>540</v>
      </c>
      <c r="I65" s="9">
        <f t="shared" si="1"/>
        <v>1620</v>
      </c>
      <c r="J65" s="9">
        <v>15</v>
      </c>
      <c r="K65" s="9">
        <f t="shared" si="2"/>
        <v>1635</v>
      </c>
      <c r="L65" s="7"/>
    </row>
    <row r="66" spans="1:12" ht="13.5">
      <c r="A66" s="9">
        <v>59</v>
      </c>
      <c r="B66" s="10" t="s">
        <v>94</v>
      </c>
      <c r="C66" s="9">
        <v>3</v>
      </c>
      <c r="D66" s="10" t="s">
        <v>90</v>
      </c>
      <c r="E66" s="10" t="s">
        <v>27</v>
      </c>
      <c r="F66" s="9">
        <v>260</v>
      </c>
      <c r="G66" s="9">
        <f t="shared" si="0"/>
        <v>108</v>
      </c>
      <c r="H66" s="9">
        <v>888</v>
      </c>
      <c r="I66" s="9">
        <f t="shared" si="1"/>
        <v>2664</v>
      </c>
      <c r="J66" s="9">
        <v>15</v>
      </c>
      <c r="K66" s="9">
        <f t="shared" si="2"/>
        <v>2679</v>
      </c>
      <c r="L66" s="7"/>
    </row>
    <row r="67" spans="1:12" ht="13.5">
      <c r="A67" s="9">
        <v>60</v>
      </c>
      <c r="B67" s="10" t="s">
        <v>95</v>
      </c>
      <c r="C67" s="9">
        <v>3</v>
      </c>
      <c r="D67" s="10" t="s">
        <v>84</v>
      </c>
      <c r="E67" s="10" t="s">
        <v>27</v>
      </c>
      <c r="F67" s="9">
        <v>260</v>
      </c>
      <c r="G67" s="9">
        <f t="shared" si="0"/>
        <v>288</v>
      </c>
      <c r="H67" s="9">
        <v>1068</v>
      </c>
      <c r="I67" s="9">
        <f t="shared" si="1"/>
        <v>3204</v>
      </c>
      <c r="J67" s="9">
        <v>15</v>
      </c>
      <c r="K67" s="9">
        <f t="shared" si="2"/>
        <v>3219</v>
      </c>
      <c r="L67" s="7"/>
    </row>
    <row r="68" spans="1:12" ht="13.5">
      <c r="A68" s="9">
        <v>61</v>
      </c>
      <c r="B68" s="10" t="s">
        <v>96</v>
      </c>
      <c r="C68" s="9">
        <v>2</v>
      </c>
      <c r="D68" s="10" t="s">
        <v>82</v>
      </c>
      <c r="E68" s="10" t="s">
        <v>17</v>
      </c>
      <c r="F68" s="9">
        <v>360</v>
      </c>
      <c r="G68" s="9">
        <f t="shared" si="0"/>
        <v>360</v>
      </c>
      <c r="H68" s="9">
        <v>1080</v>
      </c>
      <c r="I68" s="9">
        <f t="shared" si="1"/>
        <v>3240</v>
      </c>
      <c r="J68" s="9">
        <v>15</v>
      </c>
      <c r="K68" s="9">
        <f t="shared" si="2"/>
        <v>3255</v>
      </c>
      <c r="L68" s="7"/>
    </row>
    <row r="69" spans="1:12" ht="13.5">
      <c r="A69" s="9">
        <v>62</v>
      </c>
      <c r="B69" s="10" t="s">
        <v>97</v>
      </c>
      <c r="C69" s="9">
        <v>1</v>
      </c>
      <c r="D69" s="10" t="s">
        <v>86</v>
      </c>
      <c r="E69" s="10" t="s">
        <v>27</v>
      </c>
      <c r="F69" s="9">
        <v>260</v>
      </c>
      <c r="G69" s="9">
        <f t="shared" si="0"/>
        <v>0</v>
      </c>
      <c r="H69" s="9">
        <v>260</v>
      </c>
      <c r="I69" s="9">
        <f t="shared" si="1"/>
        <v>780</v>
      </c>
      <c r="J69" s="9">
        <v>15</v>
      </c>
      <c r="K69" s="9">
        <f t="shared" si="2"/>
        <v>795</v>
      </c>
      <c r="L69" s="7"/>
    </row>
    <row r="70" spans="1:12" ht="13.5">
      <c r="A70" s="9">
        <v>63</v>
      </c>
      <c r="B70" s="10" t="s">
        <v>98</v>
      </c>
      <c r="C70" s="9">
        <v>5</v>
      </c>
      <c r="D70" s="10" t="s">
        <v>86</v>
      </c>
      <c r="E70" s="10" t="s">
        <v>63</v>
      </c>
      <c r="F70" s="9">
        <v>135</v>
      </c>
      <c r="G70" s="9">
        <f t="shared" si="0"/>
        <v>216</v>
      </c>
      <c r="H70" s="9">
        <v>891</v>
      </c>
      <c r="I70" s="9">
        <f t="shared" si="1"/>
        <v>2673</v>
      </c>
      <c r="J70" s="9">
        <v>15</v>
      </c>
      <c r="K70" s="9">
        <f t="shared" si="2"/>
        <v>2688</v>
      </c>
      <c r="L70" s="7"/>
    </row>
    <row r="71" spans="1:12" ht="13.5">
      <c r="A71" s="9">
        <v>64</v>
      </c>
      <c r="B71" s="10" t="s">
        <v>99</v>
      </c>
      <c r="C71" s="9">
        <v>4</v>
      </c>
      <c r="D71" s="10" t="s">
        <v>82</v>
      </c>
      <c r="E71" s="10" t="s">
        <v>27</v>
      </c>
      <c r="F71" s="9">
        <v>260</v>
      </c>
      <c r="G71" s="9">
        <f t="shared" si="0"/>
        <v>216</v>
      </c>
      <c r="H71" s="9">
        <v>1256</v>
      </c>
      <c r="I71" s="9">
        <f t="shared" si="1"/>
        <v>3768</v>
      </c>
      <c r="J71" s="9">
        <v>15</v>
      </c>
      <c r="K71" s="9">
        <f t="shared" si="2"/>
        <v>3783</v>
      </c>
      <c r="L71" s="7"/>
    </row>
    <row r="72" spans="1:12" ht="13.5">
      <c r="A72" s="9">
        <v>65</v>
      </c>
      <c r="B72" s="10" t="s">
        <v>100</v>
      </c>
      <c r="C72" s="9">
        <v>3</v>
      </c>
      <c r="D72" s="10" t="s">
        <v>86</v>
      </c>
      <c r="E72" s="10" t="s">
        <v>17</v>
      </c>
      <c r="F72" s="9">
        <v>360</v>
      </c>
      <c r="G72" s="9">
        <f aca="true" t="shared" si="3" ref="G72:G82">H72-F72*C72</f>
        <v>0</v>
      </c>
      <c r="H72" s="9">
        <v>1080</v>
      </c>
      <c r="I72" s="9">
        <f aca="true" t="shared" si="4" ref="I72:I82">H72*3</f>
        <v>3240</v>
      </c>
      <c r="J72" s="9">
        <v>15</v>
      </c>
      <c r="K72" s="9">
        <f aca="true" t="shared" si="5" ref="K72:K82">I72+J72</f>
        <v>3255</v>
      </c>
      <c r="L72" s="7"/>
    </row>
    <row r="73" spans="1:12" ht="13.5">
      <c r="A73" s="9">
        <v>66</v>
      </c>
      <c r="B73" s="10" t="s">
        <v>101</v>
      </c>
      <c r="C73" s="9">
        <v>1</v>
      </c>
      <c r="D73" s="10" t="s">
        <v>84</v>
      </c>
      <c r="E73" s="10" t="s">
        <v>27</v>
      </c>
      <c r="F73" s="9">
        <v>260</v>
      </c>
      <c r="G73" s="9">
        <f t="shared" si="3"/>
        <v>180</v>
      </c>
      <c r="H73" s="9">
        <v>440</v>
      </c>
      <c r="I73" s="9">
        <f t="shared" si="4"/>
        <v>1320</v>
      </c>
      <c r="J73" s="9">
        <v>15</v>
      </c>
      <c r="K73" s="9">
        <f t="shared" si="5"/>
        <v>1335</v>
      </c>
      <c r="L73" s="7"/>
    </row>
    <row r="74" spans="1:12" ht="13.5">
      <c r="A74" s="9">
        <v>67</v>
      </c>
      <c r="B74" s="10" t="s">
        <v>102</v>
      </c>
      <c r="C74" s="9">
        <v>1</v>
      </c>
      <c r="D74" s="10" t="s">
        <v>103</v>
      </c>
      <c r="E74" s="10" t="s">
        <v>17</v>
      </c>
      <c r="F74" s="9">
        <v>360</v>
      </c>
      <c r="G74" s="9">
        <f t="shared" si="3"/>
        <v>0</v>
      </c>
      <c r="H74" s="9">
        <v>360</v>
      </c>
      <c r="I74" s="9">
        <f t="shared" si="4"/>
        <v>1080</v>
      </c>
      <c r="J74" s="9">
        <v>15</v>
      </c>
      <c r="K74" s="9">
        <f t="shared" si="5"/>
        <v>1095</v>
      </c>
      <c r="L74" s="7"/>
    </row>
    <row r="75" spans="1:12" ht="13.5">
      <c r="A75" s="9">
        <v>68</v>
      </c>
      <c r="B75" s="10" t="s">
        <v>104</v>
      </c>
      <c r="C75" s="9">
        <v>1</v>
      </c>
      <c r="D75" s="10" t="s">
        <v>103</v>
      </c>
      <c r="E75" s="10" t="s">
        <v>17</v>
      </c>
      <c r="F75" s="9">
        <v>360</v>
      </c>
      <c r="G75" s="9">
        <f t="shared" si="3"/>
        <v>180</v>
      </c>
      <c r="H75" s="9">
        <v>540</v>
      </c>
      <c r="I75" s="9">
        <f t="shared" si="4"/>
        <v>1620</v>
      </c>
      <c r="J75" s="9">
        <v>15</v>
      </c>
      <c r="K75" s="9">
        <f t="shared" si="5"/>
        <v>1635</v>
      </c>
      <c r="L75" s="7"/>
    </row>
    <row r="76" spans="1:12" ht="13.5">
      <c r="A76" s="9">
        <v>69</v>
      </c>
      <c r="B76" s="10" t="s">
        <v>105</v>
      </c>
      <c r="C76" s="9">
        <v>1</v>
      </c>
      <c r="D76" s="10" t="s">
        <v>106</v>
      </c>
      <c r="E76" s="10" t="s">
        <v>63</v>
      </c>
      <c r="F76" s="9">
        <v>135</v>
      </c>
      <c r="G76" s="9">
        <f t="shared" si="3"/>
        <v>0</v>
      </c>
      <c r="H76" s="9">
        <v>135</v>
      </c>
      <c r="I76" s="9">
        <f t="shared" si="4"/>
        <v>405</v>
      </c>
      <c r="J76" s="9">
        <v>15</v>
      </c>
      <c r="K76" s="9">
        <f t="shared" si="5"/>
        <v>420</v>
      </c>
      <c r="L76" s="7"/>
    </row>
    <row r="77" spans="1:12" ht="13.5">
      <c r="A77" s="9">
        <v>70</v>
      </c>
      <c r="B77" s="10" t="s">
        <v>107</v>
      </c>
      <c r="C77" s="9">
        <v>3</v>
      </c>
      <c r="D77" s="10" t="s">
        <v>106</v>
      </c>
      <c r="E77" s="10" t="s">
        <v>63</v>
      </c>
      <c r="F77" s="9">
        <v>135</v>
      </c>
      <c r="G77" s="9">
        <f t="shared" si="3"/>
        <v>288</v>
      </c>
      <c r="H77" s="9">
        <v>693</v>
      </c>
      <c r="I77" s="9">
        <f t="shared" si="4"/>
        <v>2079</v>
      </c>
      <c r="J77" s="9">
        <v>15</v>
      </c>
      <c r="K77" s="9">
        <f t="shared" si="5"/>
        <v>2094</v>
      </c>
      <c r="L77" s="7"/>
    </row>
    <row r="78" spans="1:12" ht="13.5">
      <c r="A78" s="9">
        <v>71</v>
      </c>
      <c r="B78" s="10" t="s">
        <v>108</v>
      </c>
      <c r="C78" s="9">
        <v>1</v>
      </c>
      <c r="D78" s="10" t="s">
        <v>109</v>
      </c>
      <c r="E78" s="10" t="s">
        <v>27</v>
      </c>
      <c r="F78" s="9">
        <v>260</v>
      </c>
      <c r="G78" s="9">
        <f t="shared" si="3"/>
        <v>180</v>
      </c>
      <c r="H78" s="9">
        <v>440</v>
      </c>
      <c r="I78" s="9">
        <f t="shared" si="4"/>
        <v>1320</v>
      </c>
      <c r="J78" s="9">
        <v>15</v>
      </c>
      <c r="K78" s="9">
        <f t="shared" si="5"/>
        <v>1335</v>
      </c>
      <c r="L78" s="7"/>
    </row>
    <row r="79" spans="1:12" ht="13.5">
      <c r="A79" s="9">
        <v>72</v>
      </c>
      <c r="B79" s="10" t="s">
        <v>110</v>
      </c>
      <c r="C79" s="9">
        <v>3</v>
      </c>
      <c r="D79" s="10" t="s">
        <v>103</v>
      </c>
      <c r="E79" s="10" t="s">
        <v>63</v>
      </c>
      <c r="F79" s="9">
        <v>135</v>
      </c>
      <c r="G79" s="9">
        <f t="shared" si="3"/>
        <v>108</v>
      </c>
      <c r="H79" s="9">
        <v>513</v>
      </c>
      <c r="I79" s="9">
        <f t="shared" si="4"/>
        <v>1539</v>
      </c>
      <c r="J79" s="9">
        <v>15</v>
      </c>
      <c r="K79" s="9">
        <f t="shared" si="5"/>
        <v>1554</v>
      </c>
      <c r="L79" s="7"/>
    </row>
    <row r="80" spans="1:12" ht="13.5">
      <c r="A80" s="9">
        <v>73</v>
      </c>
      <c r="B80" s="10" t="s">
        <v>111</v>
      </c>
      <c r="C80" s="9">
        <v>3</v>
      </c>
      <c r="D80" s="10" t="s">
        <v>112</v>
      </c>
      <c r="E80" s="10" t="s">
        <v>63</v>
      </c>
      <c r="F80" s="9">
        <v>135</v>
      </c>
      <c r="G80" s="9">
        <f t="shared" si="3"/>
        <v>216</v>
      </c>
      <c r="H80" s="9">
        <v>621</v>
      </c>
      <c r="I80" s="9">
        <f t="shared" si="4"/>
        <v>1863</v>
      </c>
      <c r="J80" s="9">
        <v>15</v>
      </c>
      <c r="K80" s="9">
        <f t="shared" si="5"/>
        <v>1878</v>
      </c>
      <c r="L80" s="7"/>
    </row>
    <row r="81" spans="1:12" ht="13.5">
      <c r="A81" s="9">
        <v>74</v>
      </c>
      <c r="B81" s="10" t="s">
        <v>113</v>
      </c>
      <c r="C81" s="9">
        <v>2</v>
      </c>
      <c r="D81" s="10" t="s">
        <v>112</v>
      </c>
      <c r="E81" s="10" t="s">
        <v>27</v>
      </c>
      <c r="F81" s="9">
        <v>260</v>
      </c>
      <c r="G81" s="9">
        <f t="shared" si="3"/>
        <v>108</v>
      </c>
      <c r="H81" s="9">
        <v>628</v>
      </c>
      <c r="I81" s="9">
        <f t="shared" si="4"/>
        <v>1884</v>
      </c>
      <c r="J81" s="9">
        <v>15</v>
      </c>
      <c r="K81" s="9">
        <f t="shared" si="5"/>
        <v>1899</v>
      </c>
      <c r="L81" s="7"/>
    </row>
    <row r="82" spans="1:12" ht="13.5">
      <c r="A82" s="9">
        <v>75</v>
      </c>
      <c r="B82" s="10" t="s">
        <v>114</v>
      </c>
      <c r="C82" s="9">
        <v>2</v>
      </c>
      <c r="D82" s="10" t="s">
        <v>103</v>
      </c>
      <c r="E82" s="10" t="s">
        <v>63</v>
      </c>
      <c r="F82" s="9">
        <v>135</v>
      </c>
      <c r="G82" s="9">
        <f t="shared" si="3"/>
        <v>108</v>
      </c>
      <c r="H82" s="9">
        <v>378</v>
      </c>
      <c r="I82" s="9">
        <f t="shared" si="4"/>
        <v>1134</v>
      </c>
      <c r="J82" s="9">
        <v>15</v>
      </c>
      <c r="K82" s="9">
        <f t="shared" si="5"/>
        <v>1149</v>
      </c>
      <c r="L82" s="7"/>
    </row>
    <row r="83" spans="1:12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</row>
    <row r="84" spans="1:12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</row>
    <row r="85" spans="1:12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</row>
    <row r="86" spans="1:12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</row>
    <row r="87" spans="1:12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</row>
    <row r="88" spans="1:12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</row>
    <row r="89" spans="1:12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</row>
    <row r="90" spans="1:12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</row>
    <row r="91" spans="1:12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</row>
    <row r="92" spans="1:12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</row>
    <row r="93" spans="1:12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</row>
    <row r="94" spans="1:12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</row>
    <row r="95" spans="1:12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</row>
    <row r="96" spans="1:12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</row>
    <row r="97" spans="1:12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</row>
    <row r="98" spans="1:12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</row>
    <row r="99" spans="1:12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</row>
    <row r="100" spans="1:12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</row>
    <row r="101" spans="1:12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</row>
    <row r="102" spans="1:12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</row>
    <row r="103" spans="1:12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</row>
    <row r="104" spans="1:12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</row>
    <row r="105" spans="1:12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</row>
    <row r="106" spans="1:12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</row>
    <row r="107" spans="1:12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</row>
    <row r="108" spans="1:12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</row>
    <row r="109" spans="1:12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</row>
    <row r="110" spans="1:12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</row>
    <row r="111" spans="1:12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2"/>
    </row>
    <row r="112" spans="1:12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2"/>
    </row>
    <row r="113" spans="1:12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2"/>
    </row>
    <row r="114" spans="1:12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2"/>
    </row>
    <row r="115" spans="1:12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2"/>
    </row>
    <row r="116" spans="1:12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2"/>
    </row>
    <row r="117" spans="1:12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2"/>
    </row>
    <row r="118" spans="1:12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2"/>
    </row>
    <row r="119" spans="1:12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2"/>
    </row>
    <row r="120" spans="1:12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2"/>
    </row>
    <row r="121" spans="1:12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2"/>
    </row>
    <row r="122" spans="1:12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2"/>
    </row>
    <row r="123" spans="1:12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</row>
    <row r="124" spans="1:12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2"/>
    </row>
    <row r="125" spans="1:12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2"/>
    </row>
    <row r="126" spans="1:12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</row>
    <row r="127" spans="1:12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2"/>
    </row>
    <row r="128" spans="1:12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</row>
    <row r="129" spans="1:12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2"/>
    </row>
    <row r="130" spans="1:12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2"/>
    </row>
    <row r="131" spans="1:12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2"/>
    </row>
    <row r="132" spans="1:12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2"/>
    </row>
    <row r="133" spans="1:12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2"/>
    </row>
    <row r="134" spans="1:12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2"/>
    </row>
    <row r="135" spans="1:12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2"/>
    </row>
    <row r="136" spans="1:12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2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2"/>
    </row>
    <row r="138" spans="1:12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2"/>
    </row>
    <row r="139" spans="1:12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2"/>
    </row>
    <row r="140" spans="1:12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2"/>
    </row>
    <row r="141" spans="1:12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2"/>
    </row>
    <row r="142" spans="1:12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2"/>
    </row>
    <row r="143" spans="1:12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2"/>
    </row>
    <row r="144" spans="1:12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2"/>
    </row>
    <row r="145" spans="1:12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2"/>
    </row>
    <row r="146" spans="1:12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2"/>
    </row>
    <row r="147" spans="1:12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2"/>
    </row>
    <row r="148" spans="1:12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2"/>
    </row>
    <row r="149" spans="1:12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2"/>
    </row>
    <row r="150" spans="1:12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</row>
    <row r="151" spans="1:12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</row>
    <row r="152" spans="1:12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</row>
    <row r="153" spans="1:12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</row>
    <row r="154" spans="1:12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</row>
    <row r="155" spans="1:12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2"/>
    </row>
    <row r="156" spans="1:12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</row>
    <row r="157" spans="1:12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</row>
    <row r="158" spans="1:12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2"/>
    </row>
    <row r="159" spans="1:12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</row>
    <row r="160" spans="1:12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2"/>
    </row>
    <row r="161" spans="1:12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2"/>
    </row>
    <row r="162" spans="1:12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2"/>
    </row>
    <row r="163" spans="1:12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2"/>
    </row>
    <row r="164" spans="1:12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2"/>
    </row>
    <row r="165" spans="1:12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2"/>
    </row>
    <row r="166" spans="1:12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2"/>
    </row>
    <row r="167" spans="1:12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2"/>
    </row>
    <row r="168" spans="1:12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2"/>
    </row>
    <row r="169" spans="1:12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2"/>
    </row>
    <row r="170" spans="1:12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2"/>
    </row>
    <row r="171" spans="1:12" ht="13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2"/>
    </row>
    <row r="172" spans="1:12" ht="13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2"/>
    </row>
    <row r="173" spans="1:12" ht="13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2"/>
    </row>
    <row r="174" spans="1:12" ht="13.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2"/>
    </row>
    <row r="175" spans="1:12" ht="13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2"/>
    </row>
    <row r="176" spans="1:12" ht="13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2"/>
    </row>
    <row r="177" spans="1:12" ht="13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2"/>
    </row>
    <row r="178" spans="1:12" ht="13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2"/>
    </row>
    <row r="179" spans="1:12" ht="13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2"/>
    </row>
    <row r="180" spans="1:12" ht="13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2"/>
    </row>
    <row r="181" spans="1:12" ht="13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2"/>
    </row>
    <row r="182" spans="1:12" ht="13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2"/>
    </row>
    <row r="183" spans="1:12" ht="13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2"/>
    </row>
    <row r="184" spans="1:12" ht="13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2"/>
    </row>
    <row r="185" spans="1:12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2"/>
    </row>
    <row r="186" spans="1:12" ht="13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2"/>
    </row>
    <row r="187" spans="1:12" ht="13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2"/>
    </row>
    <row r="188" spans="1:12" ht="13.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2"/>
    </row>
    <row r="189" spans="1:12" ht="13.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2"/>
    </row>
    <row r="190" spans="1:12" ht="13.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2"/>
    </row>
    <row r="191" spans="1:12" ht="13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2"/>
    </row>
    <row r="192" spans="1:12" ht="13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2"/>
    </row>
    <row r="193" spans="1:12" ht="13.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2"/>
    </row>
    <row r="194" spans="1:12" ht="13.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2"/>
    </row>
    <row r="195" spans="1:12" ht="13.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2"/>
    </row>
    <row r="196" spans="1:12" ht="13.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2"/>
    </row>
    <row r="197" spans="1:12" ht="13.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5"/>
    </row>
    <row r="198" spans="1:12" ht="13.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2"/>
    </row>
    <row r="199" spans="1:12" ht="13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2"/>
    </row>
    <row r="200" spans="1:12" ht="13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2"/>
    </row>
    <row r="201" spans="1:12" ht="13.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2"/>
    </row>
    <row r="202" spans="1:12" ht="13.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2"/>
    </row>
    <row r="203" spans="1:12" ht="13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2"/>
    </row>
    <row r="204" spans="1:12" ht="13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2"/>
    </row>
    <row r="205" spans="1:12" ht="13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2"/>
    </row>
    <row r="206" spans="1:12" ht="13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2"/>
    </row>
    <row r="207" spans="1:12" ht="13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2"/>
    </row>
    <row r="208" spans="1:12" ht="13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2"/>
    </row>
    <row r="209" spans="1:12" ht="13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2"/>
    </row>
    <row r="210" spans="1:12" ht="13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2"/>
    </row>
    <row r="211" spans="1:12" ht="13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2"/>
    </row>
    <row r="212" spans="1:12" ht="13.5">
      <c r="A212" s="13"/>
      <c r="B212" s="13"/>
      <c r="C212" s="13"/>
      <c r="D212" s="13"/>
      <c r="E212" s="13"/>
      <c r="F212" s="13"/>
      <c r="G212" s="14"/>
      <c r="H212" s="13"/>
      <c r="I212" s="14"/>
      <c r="J212" s="14"/>
      <c r="K212" s="14"/>
      <c r="L212" s="12"/>
    </row>
    <row r="213" spans="1:12" ht="13.5">
      <c r="A213" s="13"/>
      <c r="B213" s="13"/>
      <c r="C213" s="13"/>
      <c r="D213" s="13"/>
      <c r="E213" s="13"/>
      <c r="F213" s="13"/>
      <c r="G213" s="14"/>
      <c r="H213" s="13"/>
      <c r="I213" s="14"/>
      <c r="J213" s="13"/>
      <c r="K213" s="14"/>
      <c r="L213" s="12"/>
    </row>
    <row r="214" spans="1:12" ht="13.5">
      <c r="A214" s="13"/>
      <c r="B214" s="13"/>
      <c r="C214" s="13"/>
      <c r="D214" s="13"/>
      <c r="E214" s="13"/>
      <c r="F214" s="13"/>
      <c r="G214" s="14"/>
      <c r="H214" s="13"/>
      <c r="I214" s="14"/>
      <c r="J214" s="14"/>
      <c r="K214" s="14"/>
      <c r="L214" s="12"/>
    </row>
    <row r="215" spans="1:12" ht="13.5">
      <c r="A215" s="13"/>
      <c r="B215" s="13"/>
      <c r="C215" s="13"/>
      <c r="D215" s="13"/>
      <c r="E215" s="13"/>
      <c r="F215" s="13"/>
      <c r="G215" s="14"/>
      <c r="H215" s="13"/>
      <c r="I215" s="14"/>
      <c r="J215" s="13"/>
      <c r="K215" s="14"/>
      <c r="L215" s="12"/>
    </row>
    <row r="216" spans="1:12" ht="13.5">
      <c r="A216" s="13"/>
      <c r="B216" s="13"/>
      <c r="C216" s="13"/>
      <c r="D216" s="13"/>
      <c r="E216" s="13"/>
      <c r="F216" s="13"/>
      <c r="G216" s="14"/>
      <c r="H216" s="13"/>
      <c r="I216" s="14"/>
      <c r="J216" s="14"/>
      <c r="K216" s="14"/>
      <c r="L216" s="12"/>
    </row>
    <row r="217" spans="1:12" ht="13.5">
      <c r="A217" s="13"/>
      <c r="B217" s="13"/>
      <c r="C217" s="13"/>
      <c r="D217" s="13"/>
      <c r="E217" s="13"/>
      <c r="F217" s="13"/>
      <c r="G217" s="14"/>
      <c r="H217" s="13"/>
      <c r="I217" s="14"/>
      <c r="J217" s="13"/>
      <c r="K217" s="14"/>
      <c r="L217" s="12"/>
    </row>
    <row r="218" spans="1:12" ht="13.5">
      <c r="A218" s="13"/>
      <c r="B218" s="13"/>
      <c r="C218" s="13"/>
      <c r="D218" s="13"/>
      <c r="E218" s="13"/>
      <c r="F218" s="13"/>
      <c r="G218" s="14"/>
      <c r="H218" s="13"/>
      <c r="I218" s="14"/>
      <c r="J218" s="14"/>
      <c r="K218" s="14"/>
      <c r="L218" s="12"/>
    </row>
    <row r="219" spans="1:12" ht="13.5">
      <c r="A219" s="13"/>
      <c r="B219" s="13"/>
      <c r="C219" s="13"/>
      <c r="D219" s="13"/>
      <c r="E219" s="13"/>
      <c r="F219" s="13"/>
      <c r="G219" s="14"/>
      <c r="H219" s="13"/>
      <c r="I219" s="14"/>
      <c r="J219" s="13"/>
      <c r="K219" s="14"/>
      <c r="L219" s="12"/>
    </row>
    <row r="220" spans="1:12" ht="13.5">
      <c r="A220" s="13"/>
      <c r="B220" s="13"/>
      <c r="C220" s="13"/>
      <c r="D220" s="13"/>
      <c r="E220" s="13"/>
      <c r="F220" s="13"/>
      <c r="G220" s="14"/>
      <c r="H220" s="13"/>
      <c r="I220" s="14"/>
      <c r="J220" s="14"/>
      <c r="K220" s="14"/>
      <c r="L220" s="12"/>
    </row>
    <row r="221" spans="1:12" ht="13.5">
      <c r="A221" s="13"/>
      <c r="B221" s="13"/>
      <c r="C221" s="13"/>
      <c r="D221" s="13"/>
      <c r="E221" s="13"/>
      <c r="F221" s="13"/>
      <c r="G221" s="14"/>
      <c r="H221" s="13"/>
      <c r="I221" s="14"/>
      <c r="J221" s="13"/>
      <c r="K221" s="14"/>
      <c r="L221" s="12"/>
    </row>
    <row r="222" spans="1:12" ht="13.5">
      <c r="A222" s="13"/>
      <c r="B222" s="13"/>
      <c r="C222" s="13"/>
      <c r="D222" s="13"/>
      <c r="E222" s="13"/>
      <c r="F222" s="13"/>
      <c r="G222" s="14"/>
      <c r="H222" s="13"/>
      <c r="I222" s="14"/>
      <c r="J222" s="14"/>
      <c r="K222" s="14"/>
      <c r="L222" s="12"/>
    </row>
    <row r="223" spans="1:12" ht="13.5">
      <c r="A223" s="13"/>
      <c r="B223" s="13"/>
      <c r="C223" s="13"/>
      <c r="D223" s="13"/>
      <c r="E223" s="13"/>
      <c r="F223" s="13"/>
      <c r="G223" s="14"/>
      <c r="H223" s="13"/>
      <c r="I223" s="14"/>
      <c r="J223" s="13"/>
      <c r="K223" s="14"/>
      <c r="L223" s="12"/>
    </row>
    <row r="224" spans="1:12" ht="13.5">
      <c r="A224" s="13"/>
      <c r="B224" s="13"/>
      <c r="C224" s="13"/>
      <c r="D224" s="13"/>
      <c r="E224" s="13"/>
      <c r="F224" s="13"/>
      <c r="G224" s="14"/>
      <c r="H224" s="13"/>
      <c r="I224" s="14"/>
      <c r="J224" s="14"/>
      <c r="K224" s="14"/>
      <c r="L224" s="12"/>
    </row>
    <row r="225" spans="1:12" ht="13.5">
      <c r="A225" s="13"/>
      <c r="B225" s="13"/>
      <c r="C225" s="13"/>
      <c r="D225" s="13"/>
      <c r="E225" s="13"/>
      <c r="F225" s="13"/>
      <c r="G225" s="14"/>
      <c r="H225" s="13"/>
      <c r="I225" s="14"/>
      <c r="J225" s="13"/>
      <c r="K225" s="14"/>
      <c r="L225" s="12"/>
    </row>
    <row r="226" spans="1:12" ht="13.5">
      <c r="A226" s="13"/>
      <c r="B226" s="13"/>
      <c r="C226" s="13"/>
      <c r="D226" s="13"/>
      <c r="E226" s="13"/>
      <c r="F226" s="13"/>
      <c r="G226" s="14"/>
      <c r="H226" s="13"/>
      <c r="I226" s="14"/>
      <c r="J226" s="14"/>
      <c r="K226" s="14"/>
      <c r="L226" s="12"/>
    </row>
    <row r="227" spans="1:12" ht="13.5">
      <c r="A227" s="13"/>
      <c r="B227" s="13"/>
      <c r="C227" s="13"/>
      <c r="D227" s="13"/>
      <c r="E227" s="13"/>
      <c r="F227" s="13"/>
      <c r="G227" s="14"/>
      <c r="H227" s="13"/>
      <c r="I227" s="14"/>
      <c r="J227" s="13"/>
      <c r="K227" s="14"/>
      <c r="L227" s="12"/>
    </row>
    <row r="228" spans="1:12" ht="13.5">
      <c r="A228" s="13"/>
      <c r="B228" s="13"/>
      <c r="C228" s="13"/>
      <c r="D228" s="13"/>
      <c r="E228" s="13"/>
      <c r="F228" s="13"/>
      <c r="G228" s="14"/>
      <c r="H228" s="13"/>
      <c r="I228" s="14"/>
      <c r="J228" s="14"/>
      <c r="K228" s="14"/>
      <c r="L228" s="12"/>
    </row>
    <row r="229" spans="1:12" ht="13.5">
      <c r="A229" s="13"/>
      <c r="B229" s="13"/>
      <c r="C229" s="13"/>
      <c r="D229" s="13"/>
      <c r="E229" s="13"/>
      <c r="F229" s="13"/>
      <c r="G229" s="14"/>
      <c r="H229" s="13"/>
      <c r="I229" s="14"/>
      <c r="J229" s="13"/>
      <c r="K229" s="14"/>
      <c r="L229" s="12"/>
    </row>
    <row r="230" spans="1:12" ht="13.5">
      <c r="A230" s="13"/>
      <c r="B230" s="13"/>
      <c r="C230" s="13"/>
      <c r="D230" s="13"/>
      <c r="E230" s="13"/>
      <c r="F230" s="13"/>
      <c r="G230" s="14"/>
      <c r="H230" s="13"/>
      <c r="I230" s="14"/>
      <c r="J230" s="14"/>
      <c r="K230" s="14"/>
      <c r="L230" s="12"/>
    </row>
    <row r="231" spans="1:12" ht="13.5">
      <c r="A231" s="13"/>
      <c r="B231" s="13"/>
      <c r="C231" s="13"/>
      <c r="D231" s="13"/>
      <c r="E231" s="13"/>
      <c r="F231" s="13"/>
      <c r="G231" s="14"/>
      <c r="H231" s="13"/>
      <c r="I231" s="14"/>
      <c r="J231" s="13"/>
      <c r="K231" s="14"/>
      <c r="L231" s="12"/>
    </row>
    <row r="232" spans="1:12" ht="13.5">
      <c r="A232" s="13"/>
      <c r="B232" s="13"/>
      <c r="C232" s="13"/>
      <c r="D232" s="13"/>
      <c r="E232" s="13"/>
      <c r="F232" s="13"/>
      <c r="G232" s="14"/>
      <c r="H232" s="13"/>
      <c r="I232" s="14"/>
      <c r="J232" s="14"/>
      <c r="K232" s="14"/>
      <c r="L232" s="12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2018-06-15T01:42:49Z</cp:lastPrinted>
  <dcterms:created xsi:type="dcterms:W3CDTF">2018-03-02T06:31:28Z</dcterms:created>
  <dcterms:modified xsi:type="dcterms:W3CDTF">2020-02-11T06:23:48Z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