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附件" sheetId="1" r:id="rId1"/>
  </sheets>
  <definedNames>
    <definedName name="_xlnm.Print_Titles" localSheetId="0">'附件'!$4:$5</definedName>
  </definedNames>
  <calcPr fullCalcOnLoad="1"/>
</workbook>
</file>

<file path=xl/sharedStrings.xml><?xml version="1.0" encoding="utf-8"?>
<sst xmlns="http://schemas.openxmlformats.org/spreadsheetml/2006/main" count="123" uniqueCount="89">
  <si>
    <t>附件</t>
  </si>
  <si>
    <t>岚皋县津陕对口协作“十四五”规划项目库项目申报表</t>
  </si>
  <si>
    <t xml:space="preserve">        单位：万元</t>
  </si>
  <si>
    <t>序号</t>
  </si>
  <si>
    <t>项目名称</t>
  </si>
  <si>
    <t>建设地点</t>
  </si>
  <si>
    <t xml:space="preserve">主要建设内容              </t>
  </si>
  <si>
    <t xml:space="preserve">总投资    </t>
  </si>
  <si>
    <t>建设时限</t>
  </si>
  <si>
    <r>
      <t xml:space="preserve">备  注           </t>
    </r>
    <r>
      <rPr>
        <sz val="11"/>
        <color indexed="8"/>
        <rFont val="宋体"/>
        <family val="0"/>
      </rPr>
      <t>（现有审批手续）</t>
    </r>
  </si>
  <si>
    <t>合计</t>
  </si>
  <si>
    <t>一、生态环境保护项目</t>
  </si>
  <si>
    <t>水源地水质自动监测站及视频监控建设项目</t>
  </si>
  <si>
    <t>岚皋县</t>
  </si>
  <si>
    <t>完成县级集中饮用水水源地、县级集中饮用水备用水源地和民主镇万人千吨水源地水质自动监测站建设，配套建设视频监控网络。</t>
  </si>
  <si>
    <t>2022-2025</t>
  </si>
  <si>
    <t>岚皋县岚河流域生态修复治理工程</t>
  </si>
  <si>
    <r>
      <t>项目建设内容包括河道水生态系统修复、沿岸污染源治理两个方面内容。具体为：河道疏浚，清理砂卵石废弃料31.47万m</t>
    </r>
    <r>
      <rPr>
        <sz val="12"/>
        <color indexed="8"/>
        <rFont val="宋体"/>
        <family val="0"/>
      </rPr>
      <t>³</t>
    </r>
    <r>
      <rPr>
        <sz val="12"/>
        <color indexed="8"/>
        <rFont val="仿宋"/>
        <family val="3"/>
      </rPr>
      <t>；河流型湿地生态修复工程，河道两侧各约1km的湿地生态修复，共涉及16段206.18公顷，建设滨水公园湿地4处、总面积2.18km2；水生物链系统建设增殖站、增殖放流鱼类350万尾、购置漂浮物打捞船共3艘。沿岸污染源治理包括污水处理站14处、污水处理厂2座等。</t>
    </r>
  </si>
  <si>
    <t>2021-2025</t>
  </si>
  <si>
    <t>可研已批，正在进行初步设计。</t>
  </si>
  <si>
    <t>岚皋县镇级污水垃圾处理工程</t>
  </si>
  <si>
    <t>新建餐厨垃圾处理中心1个、垃圾处理站2座、垃圾分类站1座，配套建设污水管网15.7公里、垃圾中转房125个、各类垃圾清运车辆26辆、配置240L垃圾桶600个。</t>
  </si>
  <si>
    <t>2021-2023</t>
  </si>
  <si>
    <t>已完成项目立项、选址、环评、稳评，正在编制可研报告。</t>
  </si>
  <si>
    <t>岚皋县龙爪子生态修复提升工程</t>
  </si>
  <si>
    <t>修复治理水域面积3.5万平方米，新建堤防工程4000米、雨污管网2000米，治理水土流失面积2万平方米。</t>
  </si>
  <si>
    <t>已完成项目前期工作。</t>
  </si>
  <si>
    <t>岚皋县县城污水处理厂扩容及管网改造工程</t>
  </si>
  <si>
    <t>新增污水处理能力3500立方米/日，改造后污水处理能力达到10500立方米/日；新建A2/O生化池1座，终沉池1座（含污泥泵房），改造提升其他配套设施,出水水质达到1级A。改造及新建城区污水主管网~DN800钢筋混凝土管8公里、支管网DN300~钢筋混凝土管20.4公里。</t>
  </si>
  <si>
    <t>农村人居环境整治示范村建设项目</t>
  </si>
  <si>
    <t>修建联户大三格化粪池50个；铺设排污主管道25km；改造厨房2500个；改造圈舍1250个；庭院美化1000处；购置2分类垃圾桶10000个、分类转运垃圾箱2500个、小型垃圾转运车25台、小型吸粪车10台。</t>
  </si>
  <si>
    <t>2021-2022</t>
  </si>
  <si>
    <t>岚皋县医疗废物收集转运处置体系建设项目</t>
  </si>
  <si>
    <t>新建医疗废物储存间800平方米，医疗废物清洗间200平方米，医疗废物分类缓冲间200平方米，购置医疗废物运转车3辆及医疗废物处置设施设备等。</t>
  </si>
  <si>
    <t>2022-2023</t>
  </si>
  <si>
    <t>岚皋县农村环境综合整治项目</t>
  </si>
  <si>
    <t>新建农村集中式污水处理站13座，其中5.0m3/d污水站3座、10.0 m3/d污水站3座、20.0 m3/d污水站3座、50.0 m3/d污水站2座，150 m3/d污水站2座，配套管网工程17400m，提升泵站4座，污水检查井338座。</t>
  </si>
  <si>
    <t>岚皋县大道河镇西沟月池沟土壤污染治理修复项目</t>
  </si>
  <si>
    <t>修建拦渣坝2处，建设截洪渠687米、垂直防渗墙395米，废水处理设施1座。复土恢复绿化治理25.9亩（17266.5平方米），弃渣处理量约77万立方米。</t>
  </si>
  <si>
    <t>蔺河工业园生态防洪堤治理工程</t>
  </si>
  <si>
    <t>岚皋县蔺河镇</t>
  </si>
  <si>
    <t>修建防洪堤1300米，保护园区土地300亩，人户50户。</t>
  </si>
  <si>
    <t>2023-2024</t>
  </si>
  <si>
    <t>岚皋县蜡烛山生态环境建设项目</t>
  </si>
  <si>
    <t>岚皋县佐龙镇</t>
  </si>
  <si>
    <t>蜡烛山生态植被恢复及水生态改造；建设河道整治工程，污水处理厂工程，绿化工程，配套建设路、水、电、讯等基础设施。</t>
  </si>
  <si>
    <t>龙潭湾生态环境保护项目</t>
  </si>
  <si>
    <t>岚皋县城关镇永丰村</t>
  </si>
  <si>
    <t>新修河堤750米、防火通道道路6.5公里、步道5000米；新建垃圾填埋场一处，占地6亩；新建污水处理厂一个，新建生态养殖区、林木种植观赏区、高山蔬菜种植区、黑龙潭环境保护区各一个，提升林果采摘园区，配套建设路、水、电、讯、绿化等基础设施。</t>
  </si>
  <si>
    <t>二、产业转型升级项目</t>
  </si>
  <si>
    <t>水围城标准化厂房项目（三期）</t>
  </si>
  <si>
    <t>岚皋县六口工业园区</t>
  </si>
  <si>
    <t>项目占地约35亩，新建标准化厂房及仓库20000平方米，配套建设水、电、路、讯、绿化、污水处理等基础设施。</t>
  </si>
  <si>
    <t>正在开展项目前期论证，土地报批等工作。</t>
  </si>
  <si>
    <t>蔺河工业园标准化厂房项目（二期）</t>
  </si>
  <si>
    <t>项目分三个地块实施，占地约60亩，新建标准化厂房及仓储物流库40000平方米，同时配套建设园区停车场、水、电、路、讯、绿化、污水处理等配套设施。</t>
  </si>
  <si>
    <t>岚皋县南宫山景区基础设施提升一期工程</t>
  </si>
  <si>
    <t>岚皋县南宫山镇</t>
  </si>
  <si>
    <t>新建景区北线及金顶游步道、悬空步道2.4公里，金顶悬索桥2座；改造提升景区北线环线游步道4.2公里；新建及改造景区游客休憩平台及长廊12处；新建及改造景区厕所6个；建设景区标识体系、环卫等配套设施。</t>
  </si>
  <si>
    <t xml:space="preserve"> 三、经贸交流合作项目</t>
  </si>
  <si>
    <t>...</t>
  </si>
  <si>
    <t>四、公共服务项目</t>
  </si>
  <si>
    <t>岚皋县医院门诊综合楼建设项目</t>
  </si>
  <si>
    <t>岚皋县城关镇</t>
  </si>
  <si>
    <t>建筑面积14053平方米，新增床位160张。新建县医院门诊综合楼1栋，地下一层，地上十六层。配套建设水、电、消防、绿化、医疗污水处理、医疗废物处置等附属设施，购置相关医疗设备。</t>
  </si>
  <si>
    <t>已完成项目立项、可研等手续，目前正在完成项目初步设计。</t>
  </si>
  <si>
    <t>岚皋县优抚医院建设项目</t>
  </si>
  <si>
    <t>岚皋县城关镇城北新区</t>
  </si>
  <si>
    <t>建筑面积6000平米，床位200张。新建住院楼、门诊楼、医技楼、大型医疗设备用房、行政用房、生活用房及综合服务中心等，配套建设水、电、暖通、消防、绿化等附属工程。</t>
  </si>
  <si>
    <t>岚皋县光荣院建设项目</t>
  </si>
  <si>
    <t>建筑面积3000平方米，床位100张。新建康复用房、卫生保健用房、行政用房、餐厅及附属用房、活动中心及综合服务中心等，配套建设水、电、暖通、消防、绿化等附属工程。</t>
  </si>
  <si>
    <t>岚皋县镇敬老院服务能力提升项目</t>
  </si>
  <si>
    <t>1.新建孟石岭镇敬老院；2.改造提升5个镇敬老院消防设施，并安装电梯。</t>
  </si>
  <si>
    <t>已完成项目招投标工作。</t>
  </si>
  <si>
    <t>岚皋县殡仪馆建设项目</t>
  </si>
  <si>
    <t>岚皋县城关镇四坪社区</t>
  </si>
  <si>
    <t>建筑面积4500平方米。新建办公楼1栋，建设悼念区、休息区、火化区、骨灰寄存区、遗物焚烧区、停车区等。配套建设水、电、绿化、消防等附属设施，购置火化设备2套。</t>
  </si>
  <si>
    <t>岚皋县殡葬服务设施及公益性公墓建设项目</t>
  </si>
  <si>
    <t>1.新建殡葬服务站10座，建筑面积3600平方米，配套建设相关附属设施；2.改造提升唐家梁殡仪馆；3.新建农村公益性公墓6座，占地面积86700平方米；5.改扩建农村公益性公墓4座，改建面积73400平方米。</t>
  </si>
  <si>
    <t>2022-2024</t>
  </si>
  <si>
    <t>岚皋县罗金坪幼儿园建设项目</t>
  </si>
  <si>
    <t>岚皋县城关镇罗金坪社区</t>
  </si>
  <si>
    <t>新建校舍6000平方米、活动场地5000平方米，配套建设水、电、路、绿化等相关附属设施，购置相关设备。</t>
  </si>
  <si>
    <t>岚皋县城北新区幼儿园建设项目</t>
  </si>
  <si>
    <t>新建校舍5000平方米、活动场地5000平方米，配套建设水、电、路、消防、绿化等附属设施，购置相关设备。</t>
  </si>
  <si>
    <t>岚皋县第三小学建设项目</t>
  </si>
  <si>
    <t>新建岚皋县第三小学12000平方米，配套建设水、电、路、绿化等相关附属设施，购置相关设备。</t>
  </si>
  <si>
    <t>五、科技创新项目</t>
  </si>
  <si>
    <t>六、脱贫攻坚成果与乡村振兴衔接项目</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</si>
</sst>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6">
    <font>
      <sz val="12"/>
      <name val="宋体"/>
      <family val="0"/>
    </font>
    <font>
      <b/>
      <sz val="11"/>
      <color indexed="8"/>
      <name val="宋体"/>
      <family val="0"/>
    </font>
    <font>
      <sz val="11"/>
      <color indexed="8"/>
      <name val="宋体"/>
      <family val="0"/>
    </font>
    <font>
      <sz val="12"/>
      <color indexed="8"/>
      <name val="黑体"/>
      <family val="3"/>
    </font>
    <font>
      <b/>
      <sz val="20"/>
      <color indexed="8"/>
      <name val="方正小标宋简体"/>
      <family val="4"/>
    </font>
    <font>
      <b/>
      <u val="single"/>
      <sz val="20"/>
      <color indexed="8"/>
      <name val="方正小标宋简体"/>
      <family val="4"/>
    </font>
    <font>
      <b/>
      <sz val="12"/>
      <color indexed="8"/>
      <name val="宋体"/>
      <family val="0"/>
    </font>
    <font>
      <b/>
      <sz val="12"/>
      <color indexed="8"/>
      <name val="仿宋"/>
      <family val="3"/>
    </font>
    <font>
      <sz val="12"/>
      <color indexed="8"/>
      <name val="仿宋"/>
      <family val="3"/>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42"/>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2"/>
      <color indexed="8"/>
      <name val="宋体"/>
      <family val="0"/>
    </font>
    <font>
      <b/>
      <sz val="11"/>
      <color theme="1"/>
      <name val="Calibri"/>
      <family val="0"/>
    </font>
    <font>
      <sz val="11"/>
      <color theme="1"/>
      <name val="Calibri"/>
      <family val="0"/>
    </font>
    <font>
      <sz val="12"/>
      <color rgb="FF000000"/>
      <name val="黑体"/>
      <family val="3"/>
    </font>
    <font>
      <b/>
      <sz val="20"/>
      <color rgb="FF000000"/>
      <name val="方正小标宋简体"/>
      <family val="4"/>
    </font>
    <font>
      <b/>
      <u val="single"/>
      <sz val="20"/>
      <color rgb="FF000000"/>
      <name val="方正小标宋简体"/>
      <family val="4"/>
    </font>
    <font>
      <sz val="11"/>
      <color rgb="FF000000"/>
      <name val="宋体"/>
      <family val="0"/>
    </font>
    <font>
      <b/>
      <sz val="12"/>
      <color rgb="FF000000"/>
      <name val="宋体"/>
      <family val="0"/>
    </font>
    <font>
      <b/>
      <sz val="12"/>
      <color rgb="FF000000"/>
      <name val="仿宋"/>
      <family val="3"/>
    </font>
    <font>
      <sz val="12"/>
      <color rgb="FF000000"/>
      <name val="仿宋"/>
      <family val="3"/>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top style="thin"/>
      <bottom style="thin"/>
    </border>
    <border>
      <left/>
      <right style="thin"/>
      <top style="thin"/>
      <bottom style="thin"/>
    </border>
    <border>
      <left/>
      <right/>
      <top style="thin"/>
      <bottom style="thin"/>
    </border>
  </borders>
  <cellStyleXfs count="7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16" fillId="4"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0" borderId="0">
      <alignment vertical="center"/>
      <protection/>
    </xf>
    <xf numFmtId="0" fontId="2" fillId="6" borderId="2" applyNumberFormat="0" applyFont="0" applyAlignment="0" applyProtection="0"/>
    <xf numFmtId="0" fontId="16" fillId="3" borderId="0" applyNumberFormat="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9" fillId="0" borderId="0" applyNumberFormat="0" applyFill="0" applyBorder="0" applyAlignment="0" applyProtection="0"/>
    <xf numFmtId="0" fontId="12" fillId="0" borderId="0" applyNumberFormat="0" applyFill="0" applyBorder="0" applyAlignment="0" applyProtection="0"/>
    <xf numFmtId="0" fontId="18" fillId="0" borderId="3" applyNumberFormat="0" applyFill="0" applyAlignment="0" applyProtection="0"/>
    <xf numFmtId="0" fontId="10" fillId="0" borderId="3" applyNumberFormat="0" applyFill="0" applyAlignment="0" applyProtection="0"/>
    <xf numFmtId="0" fontId="16" fillId="7" borderId="0" applyNumberFormat="0" applyBorder="0" applyAlignment="0" applyProtection="0"/>
    <xf numFmtId="0" fontId="13" fillId="0" borderId="4" applyNumberFormat="0" applyFill="0" applyAlignment="0" applyProtection="0"/>
    <xf numFmtId="0" fontId="16" fillId="3" borderId="0" applyNumberFormat="0" applyBorder="0" applyAlignment="0" applyProtection="0"/>
    <xf numFmtId="0" fontId="17" fillId="2" borderId="5" applyNumberFormat="0" applyAlignment="0" applyProtection="0"/>
    <xf numFmtId="0" fontId="25" fillId="2" borderId="1" applyNumberFormat="0" applyAlignment="0" applyProtection="0"/>
    <xf numFmtId="0" fontId="9" fillId="8" borderId="6" applyNumberFormat="0" applyAlignment="0" applyProtection="0"/>
    <xf numFmtId="0" fontId="2" fillId="9" borderId="0" applyNumberFormat="0" applyBorder="0" applyAlignment="0" applyProtection="0"/>
    <xf numFmtId="0" fontId="16" fillId="10" borderId="0" applyNumberFormat="0" applyBorder="0" applyAlignment="0" applyProtection="0"/>
    <xf numFmtId="0" fontId="24" fillId="0" borderId="7" applyNumberFormat="0" applyFill="0" applyAlignment="0" applyProtection="0"/>
    <xf numFmtId="0" fontId="1" fillId="0" borderId="8" applyNumberFormat="0" applyFill="0" applyAlignment="0" applyProtection="0"/>
    <xf numFmtId="0" fontId="23" fillId="9" borderId="0" applyNumberFormat="0" applyBorder="0" applyAlignment="0" applyProtection="0"/>
    <xf numFmtId="0" fontId="0" fillId="0" borderId="0">
      <alignment/>
      <protection locked="0"/>
    </xf>
    <xf numFmtId="0" fontId="21" fillId="11" borderId="0" applyNumberFormat="0" applyBorder="0" applyAlignment="0" applyProtection="0"/>
    <xf numFmtId="0" fontId="2" fillId="12" borderId="0" applyNumberFormat="0" applyBorder="0" applyAlignment="0" applyProtection="0"/>
    <xf numFmtId="0" fontId="16" fillId="13" borderId="0" applyNumberFormat="0" applyBorder="0" applyAlignment="0" applyProtection="0"/>
    <xf numFmtId="0" fontId="0" fillId="0" borderId="0">
      <alignment vertical="center"/>
      <protection/>
    </xf>
    <xf numFmtId="0" fontId="2" fillId="14" borderId="0" applyNumberFormat="0" applyBorder="0" applyAlignment="0" applyProtection="0"/>
    <xf numFmtId="0" fontId="2" fillId="12"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16" fillId="8" borderId="0" applyNumberFormat="0" applyBorder="0" applyAlignment="0" applyProtection="0"/>
    <xf numFmtId="0" fontId="16" fillId="15" borderId="0" applyNumberFormat="0" applyBorder="0" applyAlignment="0" applyProtection="0"/>
    <xf numFmtId="0" fontId="2" fillId="6" borderId="0" applyNumberFormat="0" applyBorder="0" applyAlignment="0" applyProtection="0"/>
    <xf numFmtId="0" fontId="2" fillId="11" borderId="0" applyNumberFormat="0" applyBorder="0" applyAlignment="0" applyProtection="0"/>
    <xf numFmtId="0" fontId="16" fillId="16" borderId="0" applyNumberFormat="0" applyBorder="0" applyAlignment="0" applyProtection="0"/>
    <xf numFmtId="0" fontId="0" fillId="0" borderId="0">
      <alignment vertical="center"/>
      <protection/>
    </xf>
    <xf numFmtId="0" fontId="2" fillId="12"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0" fillId="0" borderId="0">
      <alignment vertical="center"/>
      <protection/>
    </xf>
    <xf numFmtId="0" fontId="2" fillId="4" borderId="0" applyNumberFormat="0" applyBorder="0" applyAlignment="0" applyProtection="0"/>
    <xf numFmtId="0" fontId="16"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cellStyleXfs>
  <cellXfs count="24">
    <xf numFmtId="0" fontId="0" fillId="0" borderId="0" xfId="0" applyAlignment="1">
      <alignment vertical="center"/>
    </xf>
    <xf numFmtId="0" fontId="27" fillId="0" borderId="0" xfId="0" applyFont="1" applyFill="1" applyBorder="1" applyAlignment="1">
      <alignment vertical="center"/>
    </xf>
    <xf numFmtId="0" fontId="28" fillId="0" borderId="0" xfId="0" applyFont="1" applyFill="1" applyBorder="1" applyAlignment="1">
      <alignment vertical="center"/>
    </xf>
    <xf numFmtId="0" fontId="29" fillId="0" borderId="0" xfId="0" applyFont="1" applyFill="1" applyBorder="1" applyAlignment="1">
      <alignment horizontal="justify" vertical="center" wrapText="1"/>
    </xf>
    <xf numFmtId="0" fontId="29" fillId="0" borderId="0" xfId="0" applyFont="1" applyFill="1" applyBorder="1" applyAlignment="1">
      <alignment horizontal="justify" vertical="center" wrapText="1"/>
    </xf>
    <xf numFmtId="0" fontId="30" fillId="0" borderId="0"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3" fillId="0" borderId="10" xfId="0" applyFont="1" applyFill="1" applyBorder="1" applyAlignment="1">
      <alignment horizontal="left" vertical="center" wrapText="1"/>
    </xf>
    <xf numFmtId="0" fontId="33" fillId="0" borderId="11" xfId="0" applyFont="1" applyFill="1" applyBorder="1" applyAlignment="1">
      <alignment horizontal="left" vertical="center" wrapText="1"/>
    </xf>
    <xf numFmtId="0" fontId="33" fillId="0" borderId="9" xfId="0" applyFont="1" applyFill="1" applyBorder="1" applyAlignment="1">
      <alignment vertical="center" wrapText="1"/>
    </xf>
    <xf numFmtId="0" fontId="34" fillId="0" borderId="10" xfId="0" applyFont="1" applyFill="1" applyBorder="1" applyAlignment="1">
      <alignment horizontal="left" vertical="center" wrapText="1"/>
    </xf>
    <xf numFmtId="0" fontId="34" fillId="0" borderId="12" xfId="0" applyFont="1" applyFill="1" applyBorder="1" applyAlignment="1">
      <alignment horizontal="left" vertical="center" wrapText="1"/>
    </xf>
    <xf numFmtId="0" fontId="34" fillId="0" borderId="11" xfId="0" applyFont="1" applyFill="1" applyBorder="1" applyAlignment="1">
      <alignment horizontal="left" vertical="center" wrapText="1"/>
    </xf>
    <xf numFmtId="0" fontId="34" fillId="0" borderId="9" xfId="0" applyFont="1" applyFill="1" applyBorder="1" applyAlignment="1">
      <alignment horizontal="center" vertical="center" wrapText="1"/>
    </xf>
    <xf numFmtId="0" fontId="34" fillId="0" borderId="9" xfId="0" applyFont="1" applyFill="1" applyBorder="1" applyAlignment="1">
      <alignment vertical="center" wrapText="1"/>
    </xf>
    <xf numFmtId="0" fontId="34" fillId="0" borderId="9" xfId="0" applyFont="1" applyFill="1" applyBorder="1" applyAlignment="1">
      <alignment vertical="center" wrapText="1"/>
    </xf>
    <xf numFmtId="0" fontId="35" fillId="0" borderId="9" xfId="0" applyFont="1" applyFill="1" applyBorder="1" applyAlignment="1">
      <alignment horizontal="center" vertical="center" wrapText="1"/>
    </xf>
    <xf numFmtId="0" fontId="35" fillId="0" borderId="9" xfId="0" applyFont="1" applyFill="1" applyBorder="1" applyAlignment="1">
      <alignment vertical="center" wrapText="1"/>
    </xf>
    <xf numFmtId="0" fontId="35" fillId="0" borderId="9" xfId="0" applyFont="1" applyFill="1" applyBorder="1" applyAlignment="1">
      <alignment vertical="center" wrapText="1"/>
    </xf>
    <xf numFmtId="0" fontId="35" fillId="0" borderId="9" xfId="0" applyFont="1" applyFill="1" applyBorder="1" applyAlignment="1">
      <alignment horizontal="center" vertical="center" wrapText="1"/>
    </xf>
  </cellXfs>
  <cellStyles count="6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常规_陕西省2005年水利建设资金投向表" xfId="47"/>
    <cellStyle name="适中" xfId="48"/>
    <cellStyle name="20% - 强调文字颜色 5" xfId="49"/>
    <cellStyle name="强调文字颜色 1" xfId="50"/>
    <cellStyle name="常规 2 2 2"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常规 2 2" xfId="61"/>
    <cellStyle name="40% - 强调文字颜色 5" xfId="62"/>
    <cellStyle name="60% - 强调文字颜色 5" xfId="63"/>
    <cellStyle name="强调文字颜色 6" xfId="64"/>
    <cellStyle name="常规 2 3" xfId="65"/>
    <cellStyle name="40% - 强调文字颜色 6" xfId="66"/>
    <cellStyle name="60% - 强调文字颜色 6" xfId="67"/>
    <cellStyle name="常规 13" xfId="68"/>
    <cellStyle name="常规 14" xfId="69"/>
    <cellStyle name="常规 15" xfId="70"/>
    <cellStyle name="常规 2" xfId="71"/>
    <cellStyle name="常规 4" xfId="72"/>
    <cellStyle name="常规 5" xfId="73"/>
    <cellStyle name="常规_Sheet1" xfId="74"/>
    <cellStyle name="常规 7" xfId="75"/>
    <cellStyle name="常规 3"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45"/>
  <sheetViews>
    <sheetView showGridLines="0" tabSelected="1" zoomScale="130" zoomScaleNormal="130" workbookViewId="0" topLeftCell="A1">
      <pane ySplit="5" topLeftCell="A30" activePane="bottomLeft" state="frozen"/>
      <selection pane="bottomLeft" activeCell="F33" sqref="F33"/>
    </sheetView>
  </sheetViews>
  <sheetFormatPr defaultColWidth="9.00390625" defaultRowHeight="14.25"/>
  <cols>
    <col min="1" max="1" width="5.75390625" style="2" customWidth="1"/>
    <col min="2" max="2" width="27.00390625" style="2" customWidth="1"/>
    <col min="3" max="3" width="12.50390625" style="2" customWidth="1"/>
    <col min="4" max="4" width="46.875" style="2" customWidth="1"/>
    <col min="5" max="5" width="13.75390625" style="2" customWidth="1"/>
    <col min="6" max="6" width="14.25390625" style="2" customWidth="1"/>
    <col min="7" max="7" width="21.25390625" style="2" customWidth="1"/>
    <col min="8" max="16384" width="9.00390625" style="2" customWidth="1"/>
  </cols>
  <sheetData>
    <row r="1" spans="1:7" ht="20.25" customHeight="1">
      <c r="A1" s="3" t="s">
        <v>0</v>
      </c>
      <c r="B1" s="4"/>
      <c r="C1" s="4"/>
      <c r="D1" s="4"/>
      <c r="E1" s="4"/>
      <c r="F1" s="4"/>
      <c r="G1" s="4"/>
    </row>
    <row r="2" spans="1:7" ht="31.5" customHeight="1">
      <c r="A2" s="5" t="s">
        <v>1</v>
      </c>
      <c r="B2" s="6"/>
      <c r="C2" s="6"/>
      <c r="D2" s="6"/>
      <c r="E2" s="6"/>
      <c r="F2" s="6"/>
      <c r="G2" s="6"/>
    </row>
    <row r="3" spans="1:7" ht="18.75" customHeight="1">
      <c r="A3" s="7"/>
      <c r="B3" s="6"/>
      <c r="C3" s="6"/>
      <c r="D3" s="6"/>
      <c r="E3" s="6"/>
      <c r="F3" s="6"/>
      <c r="G3" s="8" t="s">
        <v>2</v>
      </c>
    </row>
    <row r="4" spans="1:7" ht="24.75" customHeight="1">
      <c r="A4" s="9" t="s">
        <v>3</v>
      </c>
      <c r="B4" s="9" t="s">
        <v>4</v>
      </c>
      <c r="C4" s="9" t="s">
        <v>5</v>
      </c>
      <c r="D4" s="9" t="s">
        <v>6</v>
      </c>
      <c r="E4" s="9" t="s">
        <v>7</v>
      </c>
      <c r="F4" s="9" t="s">
        <v>8</v>
      </c>
      <c r="G4" s="9" t="s">
        <v>9</v>
      </c>
    </row>
    <row r="5" spans="1:7" ht="12" customHeight="1">
      <c r="A5" s="10"/>
      <c r="B5" s="10"/>
      <c r="C5" s="10"/>
      <c r="D5" s="10"/>
      <c r="E5" s="10"/>
      <c r="F5" s="10"/>
      <c r="G5" s="10"/>
    </row>
    <row r="6" spans="1:7" ht="21.75" customHeight="1">
      <c r="A6" s="11" t="s">
        <v>10</v>
      </c>
      <c r="B6" s="12"/>
      <c r="C6" s="10"/>
      <c r="D6" s="10"/>
      <c r="E6" s="10">
        <f>E7+E20+E24+E28+E38+E42</f>
        <v>165028</v>
      </c>
      <c r="F6" s="10"/>
      <c r="G6" s="13"/>
    </row>
    <row r="7" spans="1:7" s="1" customFormat="1" ht="19.5" customHeight="1">
      <c r="A7" s="14" t="s">
        <v>11</v>
      </c>
      <c r="B7" s="15"/>
      <c r="C7" s="15"/>
      <c r="D7" s="16"/>
      <c r="E7" s="17">
        <f>SUM(E8:E19)</f>
        <v>90003</v>
      </c>
      <c r="F7" s="18"/>
      <c r="G7" s="19"/>
    </row>
    <row r="8" spans="1:7" ht="60" customHeight="1">
      <c r="A8" s="20">
        <v>1</v>
      </c>
      <c r="B8" s="21" t="s">
        <v>12</v>
      </c>
      <c r="C8" s="20" t="s">
        <v>13</v>
      </c>
      <c r="D8" s="21" t="s">
        <v>14</v>
      </c>
      <c r="E8" s="20">
        <v>800</v>
      </c>
      <c r="F8" s="20" t="s">
        <v>15</v>
      </c>
      <c r="G8" s="21"/>
    </row>
    <row r="9" spans="1:7" ht="135.75" customHeight="1">
      <c r="A9" s="20">
        <v>2</v>
      </c>
      <c r="B9" s="21" t="s">
        <v>16</v>
      </c>
      <c r="C9" s="20" t="s">
        <v>13</v>
      </c>
      <c r="D9" s="22" t="s">
        <v>17</v>
      </c>
      <c r="E9" s="20">
        <v>29517</v>
      </c>
      <c r="F9" s="20" t="s">
        <v>18</v>
      </c>
      <c r="G9" s="21" t="s">
        <v>19</v>
      </c>
    </row>
    <row r="10" spans="1:7" s="2" customFormat="1" ht="73.5" customHeight="1">
      <c r="A10" s="20">
        <v>3</v>
      </c>
      <c r="B10" s="21" t="s">
        <v>20</v>
      </c>
      <c r="C10" s="20" t="s">
        <v>13</v>
      </c>
      <c r="D10" s="21" t="s">
        <v>21</v>
      </c>
      <c r="E10" s="20">
        <v>10000</v>
      </c>
      <c r="F10" s="20" t="s">
        <v>22</v>
      </c>
      <c r="G10" s="21" t="s">
        <v>23</v>
      </c>
    </row>
    <row r="11" spans="1:7" s="2" customFormat="1" ht="67.5" customHeight="1">
      <c r="A11" s="20">
        <v>4</v>
      </c>
      <c r="B11" s="21" t="s">
        <v>24</v>
      </c>
      <c r="C11" s="20" t="s">
        <v>13</v>
      </c>
      <c r="D11" s="21" t="s">
        <v>25</v>
      </c>
      <c r="E11" s="20">
        <v>4500</v>
      </c>
      <c r="F11" s="20">
        <v>2021</v>
      </c>
      <c r="G11" s="21" t="s">
        <v>26</v>
      </c>
    </row>
    <row r="12" spans="1:7" s="2" customFormat="1" ht="120" customHeight="1">
      <c r="A12" s="20">
        <v>5</v>
      </c>
      <c r="B12" s="21" t="s">
        <v>27</v>
      </c>
      <c r="C12" s="20" t="s">
        <v>13</v>
      </c>
      <c r="D12" s="21" t="s">
        <v>28</v>
      </c>
      <c r="E12" s="20">
        <v>9000</v>
      </c>
      <c r="F12" s="20" t="s">
        <v>22</v>
      </c>
      <c r="G12" s="21" t="s">
        <v>26</v>
      </c>
    </row>
    <row r="13" spans="1:7" s="2" customFormat="1" ht="91.5" customHeight="1">
      <c r="A13" s="20">
        <v>6</v>
      </c>
      <c r="B13" s="21" t="s">
        <v>29</v>
      </c>
      <c r="C13" s="20" t="s">
        <v>13</v>
      </c>
      <c r="D13" s="21" t="s">
        <v>30</v>
      </c>
      <c r="E13" s="20">
        <v>3197</v>
      </c>
      <c r="F13" s="20" t="s">
        <v>31</v>
      </c>
      <c r="G13" s="21"/>
    </row>
    <row r="14" spans="1:7" s="2" customFormat="1" ht="72.75" customHeight="1">
      <c r="A14" s="20">
        <v>7</v>
      </c>
      <c r="B14" s="21" t="s">
        <v>32</v>
      </c>
      <c r="C14" s="20" t="s">
        <v>13</v>
      </c>
      <c r="D14" s="21" t="s">
        <v>33</v>
      </c>
      <c r="E14" s="20">
        <v>600</v>
      </c>
      <c r="F14" s="20" t="s">
        <v>34</v>
      </c>
      <c r="G14" s="21"/>
    </row>
    <row r="15" spans="1:7" s="2" customFormat="1" ht="99.75" customHeight="1">
      <c r="A15" s="20">
        <v>8</v>
      </c>
      <c r="B15" s="21" t="s">
        <v>35</v>
      </c>
      <c r="C15" s="20" t="s">
        <v>13</v>
      </c>
      <c r="D15" s="21" t="s">
        <v>36</v>
      </c>
      <c r="E15" s="20">
        <v>2089</v>
      </c>
      <c r="F15" s="23" t="s">
        <v>34</v>
      </c>
      <c r="G15" s="21"/>
    </row>
    <row r="16" spans="1:7" s="2" customFormat="1" ht="75.75" customHeight="1">
      <c r="A16" s="20">
        <v>9</v>
      </c>
      <c r="B16" s="21" t="s">
        <v>37</v>
      </c>
      <c r="C16" s="20" t="s">
        <v>13</v>
      </c>
      <c r="D16" s="21" t="s">
        <v>38</v>
      </c>
      <c r="E16" s="20">
        <v>3500</v>
      </c>
      <c r="F16" s="23" t="s">
        <v>34</v>
      </c>
      <c r="G16" s="21"/>
    </row>
    <row r="17" spans="1:7" s="2" customFormat="1" ht="75.75" customHeight="1">
      <c r="A17" s="20">
        <v>10</v>
      </c>
      <c r="B17" s="21" t="s">
        <v>39</v>
      </c>
      <c r="C17" s="20" t="s">
        <v>40</v>
      </c>
      <c r="D17" s="21" t="s">
        <v>41</v>
      </c>
      <c r="E17" s="20">
        <v>1800</v>
      </c>
      <c r="F17" s="20" t="s">
        <v>42</v>
      </c>
      <c r="G17" s="21"/>
    </row>
    <row r="18" spans="1:7" s="2" customFormat="1" ht="90.75" customHeight="1">
      <c r="A18" s="20">
        <v>11</v>
      </c>
      <c r="B18" s="21" t="s">
        <v>43</v>
      </c>
      <c r="C18" s="20" t="s">
        <v>44</v>
      </c>
      <c r="D18" s="21" t="s">
        <v>45</v>
      </c>
      <c r="E18" s="20">
        <v>20000</v>
      </c>
      <c r="F18" s="20" t="s">
        <v>18</v>
      </c>
      <c r="G18" s="21"/>
    </row>
    <row r="19" spans="1:7" s="2" customFormat="1" ht="115.5" customHeight="1">
      <c r="A19" s="20">
        <v>12</v>
      </c>
      <c r="B19" s="21" t="s">
        <v>46</v>
      </c>
      <c r="C19" s="20" t="s">
        <v>47</v>
      </c>
      <c r="D19" s="21" t="s">
        <v>48</v>
      </c>
      <c r="E19" s="20">
        <v>5000</v>
      </c>
      <c r="F19" s="20" t="s">
        <v>18</v>
      </c>
      <c r="G19" s="21"/>
    </row>
    <row r="20" spans="1:7" s="1" customFormat="1" ht="19.5" customHeight="1">
      <c r="A20" s="14" t="s">
        <v>49</v>
      </c>
      <c r="B20" s="15"/>
      <c r="C20" s="15"/>
      <c r="D20" s="16"/>
      <c r="E20" s="17">
        <f>SUM(E21:E23)</f>
        <v>42300</v>
      </c>
      <c r="F20" s="18"/>
      <c r="G20" s="19"/>
    </row>
    <row r="21" spans="1:7" s="2" customFormat="1" ht="72.75" customHeight="1">
      <c r="A21" s="20">
        <v>1</v>
      </c>
      <c r="B21" s="21" t="s">
        <v>50</v>
      </c>
      <c r="C21" s="20" t="s">
        <v>51</v>
      </c>
      <c r="D21" s="21" t="s">
        <v>52</v>
      </c>
      <c r="E21" s="20">
        <v>10000</v>
      </c>
      <c r="F21" s="20" t="s">
        <v>34</v>
      </c>
      <c r="G21" s="21" t="s">
        <v>53</v>
      </c>
    </row>
    <row r="22" spans="1:7" s="2" customFormat="1" ht="76.5" customHeight="1">
      <c r="A22" s="20">
        <v>2</v>
      </c>
      <c r="B22" s="21" t="s">
        <v>54</v>
      </c>
      <c r="C22" s="20" t="s">
        <v>40</v>
      </c>
      <c r="D22" s="21" t="s">
        <v>55</v>
      </c>
      <c r="E22" s="20">
        <v>30000</v>
      </c>
      <c r="F22" s="20" t="s">
        <v>15</v>
      </c>
      <c r="G22" s="21" t="s">
        <v>53</v>
      </c>
    </row>
    <row r="23" spans="1:7" s="2" customFormat="1" ht="94.5" customHeight="1">
      <c r="A23" s="20">
        <v>3</v>
      </c>
      <c r="B23" s="21" t="s">
        <v>56</v>
      </c>
      <c r="C23" s="20" t="s">
        <v>57</v>
      </c>
      <c r="D23" s="21" t="s">
        <v>58</v>
      </c>
      <c r="E23" s="20">
        <v>2300</v>
      </c>
      <c r="F23" s="20" t="s">
        <v>31</v>
      </c>
      <c r="G23" s="21"/>
    </row>
    <row r="24" spans="1:7" s="1" customFormat="1" ht="19.5" customHeight="1">
      <c r="A24" s="14" t="s">
        <v>59</v>
      </c>
      <c r="B24" s="15"/>
      <c r="C24" s="15"/>
      <c r="D24" s="16"/>
      <c r="E24" s="18"/>
      <c r="F24" s="18"/>
      <c r="G24" s="19"/>
    </row>
    <row r="25" spans="1:7" ht="18" customHeight="1">
      <c r="A25" s="20">
        <v>1</v>
      </c>
      <c r="B25" s="20"/>
      <c r="C25" s="20"/>
      <c r="D25" s="20"/>
      <c r="E25" s="20"/>
      <c r="F25" s="20"/>
      <c r="G25" s="21"/>
    </row>
    <row r="26" spans="1:7" ht="18" customHeight="1">
      <c r="A26" s="20">
        <v>2</v>
      </c>
      <c r="B26" s="20"/>
      <c r="C26" s="20"/>
      <c r="D26" s="20"/>
      <c r="E26" s="20"/>
      <c r="F26" s="20"/>
      <c r="G26" s="21"/>
    </row>
    <row r="27" spans="1:7" ht="18" customHeight="1">
      <c r="A27" s="20" t="s">
        <v>60</v>
      </c>
      <c r="B27" s="20"/>
      <c r="C27" s="20"/>
      <c r="D27" s="20"/>
      <c r="E27" s="20"/>
      <c r="F27" s="20"/>
      <c r="G27" s="21"/>
    </row>
    <row r="28" spans="1:7" s="1" customFormat="1" ht="19.5" customHeight="1">
      <c r="A28" s="14" t="s">
        <v>61</v>
      </c>
      <c r="B28" s="15"/>
      <c r="C28" s="15"/>
      <c r="D28" s="16"/>
      <c r="E28" s="17">
        <f>SUM(E29:E37)</f>
        <v>32725</v>
      </c>
      <c r="F28" s="18"/>
      <c r="G28" s="19"/>
    </row>
    <row r="29" spans="1:7" ht="82.5" customHeight="1">
      <c r="A29" s="20">
        <v>1</v>
      </c>
      <c r="B29" s="21" t="s">
        <v>62</v>
      </c>
      <c r="C29" s="20" t="s">
        <v>63</v>
      </c>
      <c r="D29" s="21" t="s">
        <v>64</v>
      </c>
      <c r="E29" s="20">
        <v>6725</v>
      </c>
      <c r="F29" s="20" t="s">
        <v>22</v>
      </c>
      <c r="G29" s="21" t="s">
        <v>65</v>
      </c>
    </row>
    <row r="30" spans="1:7" s="2" customFormat="1" ht="73.5" customHeight="1">
      <c r="A30" s="20">
        <v>2</v>
      </c>
      <c r="B30" s="21" t="s">
        <v>66</v>
      </c>
      <c r="C30" s="20" t="s">
        <v>67</v>
      </c>
      <c r="D30" s="21" t="s">
        <v>68</v>
      </c>
      <c r="E30" s="20">
        <v>3000</v>
      </c>
      <c r="F30" s="20" t="s">
        <v>31</v>
      </c>
      <c r="G30" s="21"/>
    </row>
    <row r="31" spans="1:7" s="2" customFormat="1" ht="66" customHeight="1">
      <c r="A31" s="20">
        <v>3</v>
      </c>
      <c r="B31" s="21" t="s">
        <v>69</v>
      </c>
      <c r="C31" s="20" t="s">
        <v>67</v>
      </c>
      <c r="D31" s="21" t="s">
        <v>70</v>
      </c>
      <c r="E31" s="20">
        <v>1500</v>
      </c>
      <c r="F31" s="20" t="s">
        <v>31</v>
      </c>
      <c r="G31" s="21"/>
    </row>
    <row r="32" spans="1:7" s="2" customFormat="1" ht="57.75" customHeight="1">
      <c r="A32" s="20">
        <v>4</v>
      </c>
      <c r="B32" s="21" t="s">
        <v>71</v>
      </c>
      <c r="C32" s="20" t="s">
        <v>13</v>
      </c>
      <c r="D32" s="21" t="s">
        <v>72</v>
      </c>
      <c r="E32" s="20">
        <v>2200</v>
      </c>
      <c r="F32" s="20" t="s">
        <v>31</v>
      </c>
      <c r="G32" s="21" t="s">
        <v>73</v>
      </c>
    </row>
    <row r="33" spans="1:7" s="2" customFormat="1" ht="70.5" customHeight="1">
      <c r="A33" s="20">
        <v>5</v>
      </c>
      <c r="B33" s="21" t="s">
        <v>74</v>
      </c>
      <c r="C33" s="20" t="s">
        <v>75</v>
      </c>
      <c r="D33" s="21" t="s">
        <v>76</v>
      </c>
      <c r="E33" s="20">
        <v>1200</v>
      </c>
      <c r="F33" s="20" t="s">
        <v>22</v>
      </c>
      <c r="G33" s="21"/>
    </row>
    <row r="34" spans="1:7" s="2" customFormat="1" ht="82.5" customHeight="1">
      <c r="A34" s="20">
        <v>6</v>
      </c>
      <c r="B34" s="21" t="s">
        <v>77</v>
      </c>
      <c r="C34" s="20" t="s">
        <v>13</v>
      </c>
      <c r="D34" s="21" t="s">
        <v>78</v>
      </c>
      <c r="E34" s="20">
        <v>4500</v>
      </c>
      <c r="F34" s="23" t="s">
        <v>79</v>
      </c>
      <c r="G34" s="21"/>
    </row>
    <row r="35" spans="1:7" s="2" customFormat="1" ht="57.75" customHeight="1">
      <c r="A35" s="20">
        <v>7</v>
      </c>
      <c r="B35" s="21" t="s">
        <v>80</v>
      </c>
      <c r="C35" s="20" t="s">
        <v>81</v>
      </c>
      <c r="D35" s="21" t="s">
        <v>82</v>
      </c>
      <c r="E35" s="20">
        <v>5200</v>
      </c>
      <c r="F35" s="20" t="s">
        <v>22</v>
      </c>
      <c r="G35" s="21"/>
    </row>
    <row r="36" spans="1:7" s="2" customFormat="1" ht="60.75" customHeight="1">
      <c r="A36" s="20">
        <v>8</v>
      </c>
      <c r="B36" s="21" t="s">
        <v>83</v>
      </c>
      <c r="C36" s="20" t="s">
        <v>67</v>
      </c>
      <c r="D36" s="21" t="s">
        <v>84</v>
      </c>
      <c r="E36" s="20">
        <v>5400</v>
      </c>
      <c r="F36" s="23" t="s">
        <v>79</v>
      </c>
      <c r="G36" s="21"/>
    </row>
    <row r="37" spans="1:7" s="2" customFormat="1" ht="57.75" customHeight="1">
      <c r="A37" s="20">
        <v>9</v>
      </c>
      <c r="B37" s="21" t="s">
        <v>85</v>
      </c>
      <c r="C37" s="20" t="s">
        <v>67</v>
      </c>
      <c r="D37" s="21" t="s">
        <v>86</v>
      </c>
      <c r="E37" s="20">
        <v>3000</v>
      </c>
      <c r="F37" s="20" t="s">
        <v>79</v>
      </c>
      <c r="G37" s="21"/>
    </row>
    <row r="38" spans="1:7" s="1" customFormat="1" ht="19.5" customHeight="1">
      <c r="A38" s="14" t="s">
        <v>87</v>
      </c>
      <c r="B38" s="15"/>
      <c r="C38" s="15"/>
      <c r="D38" s="16"/>
      <c r="E38" s="18"/>
      <c r="F38" s="18"/>
      <c r="G38" s="19"/>
    </row>
    <row r="39" spans="1:7" ht="18" customHeight="1">
      <c r="A39" s="20">
        <v>1</v>
      </c>
      <c r="B39" s="20"/>
      <c r="C39" s="20"/>
      <c r="D39" s="20"/>
      <c r="E39" s="20"/>
      <c r="F39" s="20"/>
      <c r="G39" s="21"/>
    </row>
    <row r="40" spans="1:7" ht="18" customHeight="1">
      <c r="A40" s="20">
        <v>2</v>
      </c>
      <c r="B40" s="20"/>
      <c r="C40" s="20"/>
      <c r="D40" s="20"/>
      <c r="E40" s="20"/>
      <c r="F40" s="20"/>
      <c r="G40" s="21"/>
    </row>
    <row r="41" spans="1:7" ht="18" customHeight="1">
      <c r="A41" s="20" t="s">
        <v>60</v>
      </c>
      <c r="B41" s="20"/>
      <c r="C41" s="20"/>
      <c r="D41" s="20"/>
      <c r="E41" s="20"/>
      <c r="F41" s="20"/>
      <c r="G41" s="21"/>
    </row>
    <row r="42" spans="1:7" s="1" customFormat="1" ht="19.5" customHeight="1">
      <c r="A42" s="14" t="s">
        <v>88</v>
      </c>
      <c r="B42" s="15"/>
      <c r="C42" s="15"/>
      <c r="D42" s="16"/>
      <c r="E42" s="17"/>
      <c r="F42" s="18"/>
      <c r="G42" s="19"/>
    </row>
    <row r="43" spans="1:7" s="2" customFormat="1" ht="18" customHeight="1">
      <c r="A43" s="20">
        <v>1</v>
      </c>
      <c r="B43" s="20"/>
      <c r="C43" s="20"/>
      <c r="D43" s="20"/>
      <c r="E43" s="20"/>
      <c r="F43" s="20"/>
      <c r="G43" s="21"/>
    </row>
    <row r="44" spans="1:7" s="2" customFormat="1" ht="18" customHeight="1">
      <c r="A44" s="20">
        <v>2</v>
      </c>
      <c r="B44" s="20"/>
      <c r="C44" s="20"/>
      <c r="D44" s="20"/>
      <c r="E44" s="20"/>
      <c r="F44" s="20"/>
      <c r="G44" s="21"/>
    </row>
    <row r="45" spans="1:7" s="2" customFormat="1" ht="18" customHeight="1">
      <c r="A45" s="20" t="s">
        <v>60</v>
      </c>
      <c r="B45" s="20"/>
      <c r="C45" s="20"/>
      <c r="D45" s="20"/>
      <c r="E45" s="20"/>
      <c r="F45" s="20"/>
      <c r="G45" s="21"/>
    </row>
  </sheetData>
  <sheetProtection/>
  <mergeCells count="16">
    <mergeCell ref="A1:G1"/>
    <mergeCell ref="A2:G2"/>
    <mergeCell ref="A6:B6"/>
    <mergeCell ref="A7:D7"/>
    <mergeCell ref="A20:D20"/>
    <mergeCell ref="A24:D24"/>
    <mergeCell ref="A28:D28"/>
    <mergeCell ref="A38:D38"/>
    <mergeCell ref="A42:D42"/>
    <mergeCell ref="A4:A5"/>
    <mergeCell ref="B4:B5"/>
    <mergeCell ref="C4:C5"/>
    <mergeCell ref="D4:D5"/>
    <mergeCell ref="E4:E5"/>
    <mergeCell ref="F4:F5"/>
    <mergeCell ref="G4:G5"/>
  </mergeCells>
  <printOptions/>
  <pageMargins left="0.38958333333333334" right="0.38958333333333334" top="0.7909722222222222" bottom="0.5902777777777778" header="0.5118055555555555" footer="0.5118055555555555"/>
  <pageSetup fitToHeight="0" fitToWidth="1" horizontalDpi="600" verticalDpi="600" orientation="landscape" paperSize="9" scale="92"/>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2018-06-29T06:48:32Z</cp:lastPrinted>
  <dcterms:created xsi:type="dcterms:W3CDTF">2016-12-09T07:40:26Z</dcterms:created>
  <dcterms:modified xsi:type="dcterms:W3CDTF">2021-03-03T09:08:04Z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y fmtid="{D5CDD505-2E9C-101B-9397-08002B2CF9AE}" pid="4" name="KSOReadingLayo">
    <vt:bool>true</vt:bool>
  </property>
</Properties>
</file>