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<sst xmlns="http://schemas.openxmlformats.org/spreadsheetml/2006/main" count="84" uniqueCount="68">
  <si>
    <t>附件</t>
  </si>
  <si>
    <t>2019年第三批贫困村道路建设项目计划表</t>
  </si>
  <si>
    <t>序号</t>
  </si>
  <si>
    <t>项目名称</t>
  </si>
  <si>
    <t>实施地点</t>
  </si>
  <si>
    <t>建设内容</t>
  </si>
  <si>
    <t>建设性质</t>
  </si>
  <si>
    <t>建设期限</t>
  </si>
  <si>
    <t>小计</t>
  </si>
  <si>
    <t>金额
（万元）</t>
  </si>
  <si>
    <t>中央</t>
  </si>
  <si>
    <t>省级</t>
  </si>
  <si>
    <t>市级</t>
  </si>
  <si>
    <t>县级</t>
  </si>
  <si>
    <t>合  计</t>
  </si>
  <si>
    <t>（一）</t>
  </si>
  <si>
    <t>道路改建工程（3个）</t>
  </si>
  <si>
    <t>新喜村产业道路改建工程</t>
  </si>
  <si>
    <t>民主镇</t>
  </si>
  <si>
    <t>新喜村</t>
  </si>
  <si>
    <t>实施产业道路改建2.7公里（杨大宝—陈家堡1.5公里，肖太意—杨国义1.2公里）</t>
  </si>
  <si>
    <t>改建</t>
  </si>
  <si>
    <t>金珠沟村产业道路改建工程</t>
  </si>
  <si>
    <t>佐龙镇</t>
  </si>
  <si>
    <t>金珠沟村</t>
  </si>
  <si>
    <t>实施产业道路改建1.5公里（金鑫产业园区路，村主干路-八组唐家梁1公里；永涛茶叶合作社产业园区路，村主干路-二组河边0.5公里）</t>
  </si>
  <si>
    <t>远景村产业道路改建工程</t>
  </si>
  <si>
    <t>远景村</t>
  </si>
  <si>
    <t>实施产业道路改造4.5公里（佐晓路—唐家院子1.2公里，张家院子—龙王寨梁3.3公里）；新建便民桥1座，长度7米</t>
  </si>
  <si>
    <t>（二）</t>
  </si>
  <si>
    <t>通组道路硬化工程（9个）</t>
  </si>
  <si>
    <t>茶园村通组道路硬化工程</t>
  </si>
  <si>
    <t>蔺河镇</t>
  </si>
  <si>
    <t>茶园村</t>
  </si>
  <si>
    <t>通组道路硬化2.0公里，路面宽度3.5米（茶园盘道拐-徐家院子），路面修复300米，挡墙1300方（吕配学门前至茶园活动室）</t>
  </si>
  <si>
    <t>新建</t>
  </si>
  <si>
    <t>田湾村通组道路硬化工程</t>
  </si>
  <si>
    <t>田湾村</t>
  </si>
  <si>
    <t>通组道路硬化1公里，路面宽度3.5米（付家田坪—方国忠）</t>
  </si>
  <si>
    <t>联春村通组道路硬化工程</t>
  </si>
  <si>
    <t>城关镇</t>
  </si>
  <si>
    <t>联春村</t>
  </si>
  <si>
    <t>通组道路硬化1.0公里，路面宽度3.5米（平溪小学-大漆树）</t>
  </si>
  <si>
    <t>葵花村通组道路硬化工程</t>
  </si>
  <si>
    <t>滔河镇</t>
  </si>
  <si>
    <t>葵花村</t>
  </si>
  <si>
    <t>通组道路硬化2.3公里，路面宽度3.5米（蔡家湾-阳岗河）</t>
  </si>
  <si>
    <t>兴隆村通组道路硬化工程</t>
  </si>
  <si>
    <t>兴隆村</t>
  </si>
  <si>
    <t>通组道路硬化1.1公里，路面宽度3.5米（齐园大桥-梧桐园）</t>
  </si>
  <si>
    <t>华兴村通组道路硬化工程</t>
  </si>
  <si>
    <t>华兴村</t>
  </si>
  <si>
    <t>通组道路硬化3.0公里，路面宽度3.0米（三组茶园堡-柯家院子1.7公里；茶园堡-唐家院子1.3公里）</t>
  </si>
  <si>
    <t>兰家坝村通组道路硬化工程</t>
  </si>
  <si>
    <t>兰家坝村</t>
  </si>
  <si>
    <t>通组道路硬化0.8公里，路面宽度3.5米（叶家湾代至福门口-梅太友门口0.4公里；叶家湾俞祥东门口-许祖康门口0.4公里）</t>
  </si>
  <si>
    <t>木竹村通组道路硬化工程</t>
  </si>
  <si>
    <t>四季镇</t>
  </si>
  <si>
    <t>木竹村</t>
  </si>
  <si>
    <t>通组道路硬化0.53公里，路面宽度3.5米（二组新村下入口-新村上入口0.31公里；四组新村下入口-新村上入口0.22公里）</t>
  </si>
  <si>
    <t>月池台村通组道路硬化工程</t>
  </si>
  <si>
    <t>大道河镇</t>
  </si>
  <si>
    <t>月池台村</t>
  </si>
  <si>
    <t>通组道路硬化2.5公里，路面宽度3.5米（旷家梁-杜家梁）</t>
  </si>
  <si>
    <t>西河村通组道路硬化工程</t>
  </si>
  <si>
    <t>南宫山镇</t>
  </si>
  <si>
    <t>西河村</t>
  </si>
  <si>
    <t>通组道路硬化0.35公里（乌龟碑-木材加工场）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</si>
</sst>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/>
    <xf numFmtId="0" fontId="19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27" fillId="25" borderId="17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0"/>
    <xf numFmtId="0" fontId="14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6" fillId="0" borderId="7" xfId="52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52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34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0" fontId="6" fillId="0" borderId="7" xfId="20" applyNumberFormat="1" applyFont="1" applyFill="1" applyBorder="1" applyAlignment="1">
      <alignment horizontal="left" vertical="center" wrapText="1"/>
    </xf>
    <xf numFmtId="0" fontId="6" fillId="0" borderId="7" xfId="12" applyNumberFormat="1" applyFont="1" applyFill="1" applyBorder="1" applyAlignment="1">
      <alignment horizontal="center" vertical="center" wrapText="1"/>
    </xf>
    <xf numFmtId="0" fontId="6" fillId="0" borderId="7" xfId="12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4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7 2 2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7</xdr:col>
      <xdr:colOff>56515</xdr:colOff>
      <xdr:row>10</xdr:row>
      <xdr:rowOff>10160</xdr:rowOff>
    </xdr:to>
    <xdr:sp>
      <xdr:nvSpPr>
        <xdr:cNvPr id="2" name="Text Box 7"/>
        <xdr:cNvSpPr txBox="1"/>
      </xdr:nvSpPr>
      <xdr:spPr>
        <a:xfrm>
          <a:off x="7905750" y="45504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56515</xdr:colOff>
      <xdr:row>10</xdr:row>
      <xdr:rowOff>10160</xdr:rowOff>
    </xdr:to>
    <xdr:sp>
      <xdr:nvSpPr>
        <xdr:cNvPr id="3" name="Text Box 7"/>
        <xdr:cNvSpPr txBox="1"/>
      </xdr:nvSpPr>
      <xdr:spPr>
        <a:xfrm>
          <a:off x="7905750" y="45504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56515</xdr:colOff>
      <xdr:row>10</xdr:row>
      <xdr:rowOff>10160</xdr:rowOff>
    </xdr:to>
    <xdr:sp>
      <xdr:nvSpPr>
        <xdr:cNvPr id="4" name="Text Box 7"/>
        <xdr:cNvSpPr txBox="1"/>
      </xdr:nvSpPr>
      <xdr:spPr>
        <a:xfrm>
          <a:off x="7905750" y="45504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56515</xdr:colOff>
      <xdr:row>10</xdr:row>
      <xdr:rowOff>10160</xdr:rowOff>
    </xdr:to>
    <xdr:sp>
      <xdr:nvSpPr>
        <xdr:cNvPr id="5" name="Text Box 7"/>
        <xdr:cNvSpPr txBox="1"/>
      </xdr:nvSpPr>
      <xdr:spPr>
        <a:xfrm>
          <a:off x="7905750" y="45504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56515</xdr:colOff>
      <xdr:row>18</xdr:row>
      <xdr:rowOff>10160</xdr:rowOff>
    </xdr:to>
    <xdr:sp>
      <xdr:nvSpPr>
        <xdr:cNvPr id="6" name="Text Box 7"/>
        <xdr:cNvSpPr txBox="1"/>
      </xdr:nvSpPr>
      <xdr:spPr>
        <a:xfrm>
          <a:off x="7905750" y="84112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56515</xdr:colOff>
      <xdr:row>18</xdr:row>
      <xdr:rowOff>10160</xdr:rowOff>
    </xdr:to>
    <xdr:sp>
      <xdr:nvSpPr>
        <xdr:cNvPr id="7" name="Text Box 7"/>
        <xdr:cNvSpPr txBox="1"/>
      </xdr:nvSpPr>
      <xdr:spPr>
        <a:xfrm>
          <a:off x="7905750" y="84112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56515</xdr:colOff>
      <xdr:row>18</xdr:row>
      <xdr:rowOff>10160</xdr:rowOff>
    </xdr:to>
    <xdr:sp>
      <xdr:nvSpPr>
        <xdr:cNvPr id="8" name="Text Box 7"/>
        <xdr:cNvSpPr txBox="1"/>
      </xdr:nvSpPr>
      <xdr:spPr>
        <a:xfrm>
          <a:off x="7905750" y="84112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56515</xdr:colOff>
      <xdr:row>18</xdr:row>
      <xdr:rowOff>10160</xdr:rowOff>
    </xdr:to>
    <xdr:sp>
      <xdr:nvSpPr>
        <xdr:cNvPr id="9" name="Text Box 7"/>
        <xdr:cNvSpPr txBox="1"/>
      </xdr:nvSpPr>
      <xdr:spPr>
        <a:xfrm>
          <a:off x="7905750" y="84112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56515</xdr:colOff>
      <xdr:row>10</xdr:row>
      <xdr:rowOff>10160</xdr:rowOff>
    </xdr:to>
    <xdr:sp>
      <xdr:nvSpPr>
        <xdr:cNvPr id="10" name="Text Box 7"/>
        <xdr:cNvSpPr txBox="1"/>
      </xdr:nvSpPr>
      <xdr:spPr>
        <a:xfrm>
          <a:off x="8562975" y="45504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56515</xdr:colOff>
      <xdr:row>10</xdr:row>
      <xdr:rowOff>10160</xdr:rowOff>
    </xdr:to>
    <xdr:sp>
      <xdr:nvSpPr>
        <xdr:cNvPr id="11" name="Text Box 7"/>
        <xdr:cNvSpPr txBox="1"/>
      </xdr:nvSpPr>
      <xdr:spPr>
        <a:xfrm>
          <a:off x="8562975" y="45504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</xdr:colOff>
      <xdr:row>9</xdr:row>
      <xdr:rowOff>409575</xdr:rowOff>
    </xdr:from>
    <xdr:to>
      <xdr:col>8</xdr:col>
      <xdr:colOff>85090</xdr:colOff>
      <xdr:row>9</xdr:row>
      <xdr:rowOff>419735</xdr:rowOff>
    </xdr:to>
    <xdr:sp>
      <xdr:nvSpPr>
        <xdr:cNvPr id="12" name="Text Box 7"/>
        <xdr:cNvSpPr txBox="1"/>
      </xdr:nvSpPr>
      <xdr:spPr>
        <a:xfrm>
          <a:off x="8591550" y="4540885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428625</xdr:colOff>
      <xdr:row>9</xdr:row>
      <xdr:rowOff>409575</xdr:rowOff>
    </xdr:from>
    <xdr:to>
      <xdr:col>8</xdr:col>
      <xdr:colOff>485140</xdr:colOff>
      <xdr:row>9</xdr:row>
      <xdr:rowOff>419735</xdr:rowOff>
    </xdr:to>
    <xdr:sp>
      <xdr:nvSpPr>
        <xdr:cNvPr id="13" name="Text Box 7"/>
        <xdr:cNvSpPr txBox="1"/>
      </xdr:nvSpPr>
      <xdr:spPr>
        <a:xfrm>
          <a:off x="8991600" y="4540885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56515</xdr:colOff>
      <xdr:row>18</xdr:row>
      <xdr:rowOff>10160</xdr:rowOff>
    </xdr:to>
    <xdr:sp>
      <xdr:nvSpPr>
        <xdr:cNvPr id="14" name="Text Box 7"/>
        <xdr:cNvSpPr txBox="1"/>
      </xdr:nvSpPr>
      <xdr:spPr>
        <a:xfrm>
          <a:off x="8562975" y="84112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56515</xdr:colOff>
      <xdr:row>18</xdr:row>
      <xdr:rowOff>10160</xdr:rowOff>
    </xdr:to>
    <xdr:sp>
      <xdr:nvSpPr>
        <xdr:cNvPr id="15" name="Text Box 7"/>
        <xdr:cNvSpPr txBox="1"/>
      </xdr:nvSpPr>
      <xdr:spPr>
        <a:xfrm>
          <a:off x="8562975" y="84112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56515</xdr:colOff>
      <xdr:row>18</xdr:row>
      <xdr:rowOff>10160</xdr:rowOff>
    </xdr:to>
    <xdr:sp>
      <xdr:nvSpPr>
        <xdr:cNvPr id="16" name="Text Box 7"/>
        <xdr:cNvSpPr txBox="1"/>
      </xdr:nvSpPr>
      <xdr:spPr>
        <a:xfrm>
          <a:off x="8562975" y="84112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56515</xdr:colOff>
      <xdr:row>18</xdr:row>
      <xdr:rowOff>10160</xdr:rowOff>
    </xdr:to>
    <xdr:sp>
      <xdr:nvSpPr>
        <xdr:cNvPr id="17" name="Text Box 7"/>
        <xdr:cNvSpPr txBox="1"/>
      </xdr:nvSpPr>
      <xdr:spPr>
        <a:xfrm>
          <a:off x="8562975" y="8411210"/>
          <a:ext cx="5651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0"/>
  <sheetViews>
    <sheetView tabSelected="1" workbookViewId="0">
      <selection activeCell="E25" sqref="E25"/>
    </sheetView>
  </sheetViews>
  <sheetFormatPr defaultColWidth="9" defaultRowHeight="13.5"/>
  <cols>
    <col min="1" max="1" width="7" style="1" customWidth="1"/>
    <col min="2" max="2" width="21.625" style="1" customWidth="1"/>
    <col min="3" max="3" width="8.875" style="1" customWidth="1"/>
    <col min="4" max="4" width="8.625" style="1" customWidth="1"/>
    <col min="5" max="5" width="36.125" style="1" customWidth="1"/>
    <col min="6" max="6" width="10.625" style="1" customWidth="1"/>
    <col min="7" max="7" width="10.875" style="1" customWidth="1"/>
    <col min="8" max="8" width="8.625" style="1" customWidth="1"/>
    <col min="9" max="9" width="8.5" style="1" customWidth="1"/>
    <col min="10" max="12" width="7" style="1" customWidth="1"/>
    <col min="13" max="16383" width="9" style="1"/>
    <col min="16384" max="16384" width="9" style="3"/>
  </cols>
  <sheetData>
    <row r="1" s="1" customFormat="1" spans="1:16384">
      <c r="A1" s="1" t="s">
        <v>0</v>
      </c>
      <c r="XFD1" s="3"/>
    </row>
    <row r="2" s="2" customFormat="1" ht="6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27.95" customHeight="1" spans="1:12">
      <c r="A3" s="5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  <c r="G3" s="5" t="s">
        <v>7</v>
      </c>
      <c r="H3" s="5" t="s">
        <v>8</v>
      </c>
      <c r="I3" s="41" t="s">
        <v>9</v>
      </c>
      <c r="J3" s="41"/>
      <c r="K3" s="41"/>
      <c r="L3" s="41"/>
    </row>
    <row r="4" s="2" customFormat="1" ht="27.95" customHeight="1" spans="1:12">
      <c r="A4" s="8"/>
      <c r="B4" s="8"/>
      <c r="C4" s="9"/>
      <c r="D4" s="10"/>
      <c r="E4" s="8"/>
      <c r="F4" s="8"/>
      <c r="G4" s="8"/>
      <c r="H4" s="8"/>
      <c r="I4" s="41" t="s">
        <v>10</v>
      </c>
      <c r="J4" s="41" t="s">
        <v>11</v>
      </c>
      <c r="K4" s="41" t="s">
        <v>12</v>
      </c>
      <c r="L4" s="42" t="s">
        <v>13</v>
      </c>
    </row>
    <row r="5" s="1" customFormat="1" ht="27.95" customHeight="1" spans="1:12">
      <c r="A5" s="11"/>
      <c r="B5" s="12"/>
      <c r="C5" s="13"/>
      <c r="D5" s="14"/>
      <c r="E5" s="15" t="s">
        <v>14</v>
      </c>
      <c r="F5" s="15"/>
      <c r="G5" s="15"/>
      <c r="H5" s="16">
        <f>H6+H10</f>
        <v>953.9</v>
      </c>
      <c r="I5" s="16">
        <f>I6+I10</f>
        <v>953.9</v>
      </c>
      <c r="J5" s="15"/>
      <c r="K5" s="15"/>
      <c r="L5" s="15"/>
    </row>
    <row r="6" s="1" customFormat="1" ht="27.95" customHeight="1" spans="1:12">
      <c r="A6" s="17" t="s">
        <v>15</v>
      </c>
      <c r="B6" s="18" t="s">
        <v>16</v>
      </c>
      <c r="C6" s="15"/>
      <c r="D6" s="15"/>
      <c r="E6" s="15"/>
      <c r="F6" s="15"/>
      <c r="G6" s="15"/>
      <c r="H6" s="16">
        <f>SUM(H7:H9)</f>
        <v>93</v>
      </c>
      <c r="I6" s="16">
        <f>SUM(I7:I9)</f>
        <v>93</v>
      </c>
      <c r="J6" s="15"/>
      <c r="K6" s="15"/>
      <c r="L6" s="15"/>
    </row>
    <row r="7" s="1" customFormat="1" ht="38" customHeight="1" spans="1:12">
      <c r="A7" s="19">
        <v>1</v>
      </c>
      <c r="B7" s="20" t="s">
        <v>17</v>
      </c>
      <c r="C7" s="21" t="s">
        <v>18</v>
      </c>
      <c r="D7" s="22" t="s">
        <v>19</v>
      </c>
      <c r="E7" s="23" t="s">
        <v>20</v>
      </c>
      <c r="F7" s="22" t="s">
        <v>21</v>
      </c>
      <c r="G7" s="19">
        <v>2019</v>
      </c>
      <c r="H7" s="24">
        <v>20</v>
      </c>
      <c r="I7" s="24">
        <v>20</v>
      </c>
      <c r="J7" s="19"/>
      <c r="K7" s="19"/>
      <c r="L7" s="43"/>
    </row>
    <row r="8" s="1" customFormat="1" ht="53" customHeight="1" spans="1:12">
      <c r="A8" s="19">
        <v>2</v>
      </c>
      <c r="B8" s="20" t="s">
        <v>22</v>
      </c>
      <c r="C8" s="21" t="s">
        <v>23</v>
      </c>
      <c r="D8" s="22" t="s">
        <v>24</v>
      </c>
      <c r="E8" s="23" t="s">
        <v>25</v>
      </c>
      <c r="F8" s="22" t="s">
        <v>21</v>
      </c>
      <c r="G8" s="19">
        <v>2019</v>
      </c>
      <c r="H8" s="24">
        <v>15</v>
      </c>
      <c r="I8" s="24">
        <v>15</v>
      </c>
      <c r="J8" s="19"/>
      <c r="K8" s="19"/>
      <c r="L8" s="43"/>
    </row>
    <row r="9" s="1" customFormat="1" ht="47" customHeight="1" spans="1:12">
      <c r="A9" s="19">
        <v>3</v>
      </c>
      <c r="B9" s="20" t="s">
        <v>26</v>
      </c>
      <c r="C9" s="21" t="s">
        <v>23</v>
      </c>
      <c r="D9" s="22" t="s">
        <v>27</v>
      </c>
      <c r="E9" s="23" t="s">
        <v>28</v>
      </c>
      <c r="F9" s="22" t="s">
        <v>21</v>
      </c>
      <c r="G9" s="19">
        <v>2019</v>
      </c>
      <c r="H9" s="24">
        <v>58</v>
      </c>
      <c r="I9" s="24">
        <v>58</v>
      </c>
      <c r="J9" s="19"/>
      <c r="K9" s="19"/>
      <c r="L9" s="43"/>
    </row>
    <row r="10" s="1" customFormat="1" ht="33" customHeight="1" spans="1:12">
      <c r="A10" s="17" t="s">
        <v>29</v>
      </c>
      <c r="B10" s="25" t="s">
        <v>30</v>
      </c>
      <c r="C10" s="26"/>
      <c r="D10" s="27"/>
      <c r="E10" s="28"/>
      <c r="F10" s="27"/>
      <c r="G10" s="29"/>
      <c r="H10" s="30">
        <f>SUM(H11:H20)</f>
        <v>860.9</v>
      </c>
      <c r="I10" s="30">
        <f>SUM(I11:I20)</f>
        <v>860.9</v>
      </c>
      <c r="J10" s="30">
        <f t="shared" ref="H10:L10" si="0">SUM(J11:J19)</f>
        <v>0</v>
      </c>
      <c r="K10" s="30">
        <f t="shared" si="0"/>
        <v>0</v>
      </c>
      <c r="L10" s="30">
        <f t="shared" si="0"/>
        <v>0</v>
      </c>
    </row>
    <row r="11" s="1" customFormat="1" ht="44" customHeight="1" spans="1:12">
      <c r="A11" s="19">
        <v>1</v>
      </c>
      <c r="B11" s="23" t="s">
        <v>31</v>
      </c>
      <c r="C11" s="31" t="s">
        <v>32</v>
      </c>
      <c r="D11" s="31" t="s">
        <v>33</v>
      </c>
      <c r="E11" s="32" t="s">
        <v>34</v>
      </c>
      <c r="F11" s="33" t="s">
        <v>35</v>
      </c>
      <c r="G11" s="19">
        <v>2019</v>
      </c>
      <c r="H11" s="34">
        <v>170</v>
      </c>
      <c r="I11" s="34">
        <v>170</v>
      </c>
      <c r="J11" s="19"/>
      <c r="K11" s="19"/>
      <c r="L11" s="43"/>
    </row>
    <row r="12" s="1" customFormat="1" ht="33" customHeight="1" spans="1:12">
      <c r="A12" s="19">
        <v>2</v>
      </c>
      <c r="B12" s="23" t="s">
        <v>36</v>
      </c>
      <c r="C12" s="31" t="s">
        <v>18</v>
      </c>
      <c r="D12" s="31" t="s">
        <v>37</v>
      </c>
      <c r="E12" s="32" t="s">
        <v>38</v>
      </c>
      <c r="F12" s="33" t="s">
        <v>35</v>
      </c>
      <c r="G12" s="19">
        <v>2019</v>
      </c>
      <c r="H12" s="34">
        <v>55</v>
      </c>
      <c r="I12" s="34">
        <v>55</v>
      </c>
      <c r="J12" s="19"/>
      <c r="K12" s="19"/>
      <c r="L12" s="43"/>
    </row>
    <row r="13" s="1" customFormat="1" ht="33" customHeight="1" spans="1:12">
      <c r="A13" s="19">
        <v>3</v>
      </c>
      <c r="B13" s="35" t="s">
        <v>39</v>
      </c>
      <c r="C13" s="36" t="s">
        <v>40</v>
      </c>
      <c r="D13" s="36" t="s">
        <v>41</v>
      </c>
      <c r="E13" s="37" t="s">
        <v>42</v>
      </c>
      <c r="F13" s="33" t="s">
        <v>35</v>
      </c>
      <c r="G13" s="19">
        <v>2019</v>
      </c>
      <c r="H13" s="24">
        <v>55</v>
      </c>
      <c r="I13" s="24">
        <v>55</v>
      </c>
      <c r="J13" s="19"/>
      <c r="K13" s="19"/>
      <c r="L13" s="43"/>
    </row>
    <row r="14" s="1" customFormat="1" ht="33" customHeight="1" spans="1:12">
      <c r="A14" s="19">
        <v>4</v>
      </c>
      <c r="B14" s="23" t="s">
        <v>43</v>
      </c>
      <c r="C14" s="31" t="s">
        <v>44</v>
      </c>
      <c r="D14" s="31" t="s">
        <v>45</v>
      </c>
      <c r="E14" s="32" t="s">
        <v>46</v>
      </c>
      <c r="F14" s="33" t="s">
        <v>35</v>
      </c>
      <c r="G14" s="19">
        <v>2019</v>
      </c>
      <c r="H14" s="34">
        <v>126.5</v>
      </c>
      <c r="I14" s="34">
        <v>126.5</v>
      </c>
      <c r="J14" s="19"/>
      <c r="K14" s="19"/>
      <c r="L14" s="43"/>
    </row>
    <row r="15" s="1" customFormat="1" ht="33" customHeight="1" spans="1:12">
      <c r="A15" s="19">
        <v>5</v>
      </c>
      <c r="B15" s="23" t="s">
        <v>47</v>
      </c>
      <c r="C15" s="31" t="s">
        <v>44</v>
      </c>
      <c r="D15" s="31" t="s">
        <v>48</v>
      </c>
      <c r="E15" s="32" t="s">
        <v>49</v>
      </c>
      <c r="F15" s="33" t="s">
        <v>35</v>
      </c>
      <c r="G15" s="19">
        <v>2019</v>
      </c>
      <c r="H15" s="34">
        <v>60.5</v>
      </c>
      <c r="I15" s="34">
        <v>60.5</v>
      </c>
      <c r="J15" s="19"/>
      <c r="K15" s="19"/>
      <c r="L15" s="43"/>
    </row>
    <row r="16" s="1" customFormat="1" ht="40" customHeight="1" spans="1:12">
      <c r="A16" s="19">
        <v>6</v>
      </c>
      <c r="B16" s="23" t="s">
        <v>50</v>
      </c>
      <c r="C16" s="31" t="s">
        <v>23</v>
      </c>
      <c r="D16" s="31" t="s">
        <v>51</v>
      </c>
      <c r="E16" s="32" t="s">
        <v>52</v>
      </c>
      <c r="F16" s="33" t="s">
        <v>35</v>
      </c>
      <c r="G16" s="19">
        <v>2019</v>
      </c>
      <c r="H16" s="34">
        <v>135</v>
      </c>
      <c r="I16" s="34">
        <v>135</v>
      </c>
      <c r="J16" s="19"/>
      <c r="K16" s="19"/>
      <c r="L16" s="43"/>
    </row>
    <row r="17" s="1" customFormat="1" ht="43" customHeight="1" spans="1:12">
      <c r="A17" s="19">
        <v>7</v>
      </c>
      <c r="B17" s="23" t="s">
        <v>53</v>
      </c>
      <c r="C17" s="31" t="s">
        <v>18</v>
      </c>
      <c r="D17" s="31" t="s">
        <v>54</v>
      </c>
      <c r="E17" s="20" t="s">
        <v>55</v>
      </c>
      <c r="F17" s="33" t="s">
        <v>35</v>
      </c>
      <c r="G17" s="19">
        <v>2019</v>
      </c>
      <c r="H17" s="34">
        <v>44</v>
      </c>
      <c r="I17" s="34">
        <v>44</v>
      </c>
      <c r="J17" s="19"/>
      <c r="K17" s="19"/>
      <c r="L17" s="43"/>
    </row>
    <row r="18" s="1" customFormat="1" ht="45" customHeight="1" spans="1:12">
      <c r="A18" s="19">
        <v>8</v>
      </c>
      <c r="B18" s="23" t="s">
        <v>56</v>
      </c>
      <c r="C18" s="31" t="s">
        <v>57</v>
      </c>
      <c r="D18" s="22" t="s">
        <v>58</v>
      </c>
      <c r="E18" s="23" t="s">
        <v>59</v>
      </c>
      <c r="F18" s="33" t="s">
        <v>35</v>
      </c>
      <c r="G18" s="19">
        <v>2019</v>
      </c>
      <c r="H18" s="34">
        <v>57</v>
      </c>
      <c r="I18" s="34">
        <v>57</v>
      </c>
      <c r="J18" s="19"/>
      <c r="K18" s="19"/>
      <c r="L18" s="43"/>
    </row>
    <row r="19" s="1" customFormat="1" ht="36" customHeight="1" spans="1:12">
      <c r="A19" s="19">
        <v>9</v>
      </c>
      <c r="B19" s="38" t="s">
        <v>60</v>
      </c>
      <c r="C19" s="39" t="s">
        <v>61</v>
      </c>
      <c r="D19" s="39" t="s">
        <v>62</v>
      </c>
      <c r="E19" s="38" t="s">
        <v>63</v>
      </c>
      <c r="F19" s="39" t="s">
        <v>35</v>
      </c>
      <c r="G19" s="19">
        <v>2019</v>
      </c>
      <c r="H19" s="24">
        <v>137.5</v>
      </c>
      <c r="I19" s="24">
        <v>137.5</v>
      </c>
      <c r="J19" s="19"/>
      <c r="K19" s="19"/>
      <c r="L19" s="43"/>
    </row>
    <row r="20" ht="39" customHeight="1" spans="1:12">
      <c r="A20" s="40">
        <v>10</v>
      </c>
      <c r="B20" s="39" t="s">
        <v>64</v>
      </c>
      <c r="C20" s="39" t="s">
        <v>65</v>
      </c>
      <c r="D20" s="39" t="s">
        <v>66</v>
      </c>
      <c r="E20" s="39" t="s">
        <v>67</v>
      </c>
      <c r="F20" s="39" t="s">
        <v>35</v>
      </c>
      <c r="G20" s="39">
        <v>2019</v>
      </c>
      <c r="H20" s="39">
        <v>20.4</v>
      </c>
      <c r="I20" s="39">
        <v>20.4</v>
      </c>
      <c r="J20" s="39"/>
      <c r="K20" s="39"/>
      <c r="L20" s="39"/>
    </row>
  </sheetData>
  <mergeCells count="11">
    <mergeCell ref="A2:L2"/>
    <mergeCell ref="I3:L3"/>
    <mergeCell ref="C5:D5"/>
    <mergeCell ref="E5:G5"/>
    <mergeCell ref="A3:A4"/>
    <mergeCell ref="B3:B4"/>
    <mergeCell ref="E3:E4"/>
    <mergeCell ref="F3:F4"/>
    <mergeCell ref="G3:G4"/>
    <mergeCell ref="H3:H4"/>
    <mergeCell ref="C3:D4"/>
  </mergeCells>
  <pageMargins left="0.700694444444445" right="0.700694444444445" top="0.751388888888889" bottom="0.751388888888889" header="0.298611111111111" footer="0.298611111111111"/>
  <pageSetup paperSize="9" scale="94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风继续吹</cp:lastModifiedBy>
  <dcterms:created xsi:type="dcterms:W3CDTF">2019-06-18T07:41:00Z</dcterms:created>
  <dcterms:modified xsi:type="dcterms:W3CDTF">2019-06-25T03:32:24Z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