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明细表" sheetId="1" r:id="rId1"/>
  </sheets>
  <definedNames>
    <definedName name="_xlnm.Print_Titles" localSheetId="0">明细表!$1:$2</definedName>
  </definedNames>
  <calcPr calcId="144525"/>
</workbook>
</file>

<file path=xl/sharedStrings.xml><?xml version="1.0" encoding="utf-8"?>
<sst xmlns="http://schemas.openxmlformats.org/spreadsheetml/2006/main" count="92">
  <si>
    <t>岚皋县2018年第三批政涉农整合资金分配表</t>
  </si>
  <si>
    <t>序号</t>
  </si>
  <si>
    <t>项目名称</t>
  </si>
  <si>
    <t>实施地点</t>
  </si>
  <si>
    <t>建设内容</t>
  </si>
  <si>
    <t>建设期限</t>
  </si>
  <si>
    <t>金额
（万元）</t>
  </si>
  <si>
    <t>实施单位</t>
  </si>
  <si>
    <t>小计</t>
  </si>
  <si>
    <t>中央</t>
  </si>
  <si>
    <t>省级</t>
  </si>
  <si>
    <t>市级</t>
  </si>
  <si>
    <t>县级</t>
  </si>
  <si>
    <t>合  计</t>
  </si>
  <si>
    <t>一、</t>
  </si>
  <si>
    <t>水利</t>
  </si>
  <si>
    <t>城关镇联春（双湾）村供水工程</t>
  </si>
  <si>
    <t>城关镇联春（双湾）村</t>
  </si>
  <si>
    <t>取水口、过滤池、蓄水池、减压池、输配水管道。</t>
  </si>
  <si>
    <t>县水利局</t>
  </si>
  <si>
    <t>民主镇枣树村供水工程</t>
  </si>
  <si>
    <t>民主镇枣树村</t>
  </si>
  <si>
    <t>孟石岭镇丰坪村供水工程</t>
  </si>
  <si>
    <t>孟石岭镇丰坪村</t>
  </si>
  <si>
    <t>取水口、过滤池、蓄水池、减压池、输配水管道、消毒房。</t>
  </si>
  <si>
    <t>孟石岭镇丰景村供水工程</t>
  </si>
  <si>
    <t>孟石岭镇丰景村</t>
  </si>
  <si>
    <t>滔河镇长滩村供水工程</t>
  </si>
  <si>
    <t>滔河镇长滩村</t>
  </si>
  <si>
    <t>滔河镇漆扒村供水工程</t>
  </si>
  <si>
    <t>滔河镇漆扒村</t>
  </si>
  <si>
    <t>滔河镇双向村供水工程</t>
  </si>
  <si>
    <t>滔河镇双向村</t>
  </si>
  <si>
    <t>蔺河镇新建村供水工程</t>
  </si>
  <si>
    <t>蔺河镇新建村</t>
  </si>
  <si>
    <t>蔺河镇和平村供水工程</t>
  </si>
  <si>
    <t>蔺河镇和平村</t>
  </si>
  <si>
    <t>佐龙镇花坝村供水工程</t>
  </si>
  <si>
    <t>佐龙镇花坝村</t>
  </si>
  <si>
    <t>佐龙镇金珠沟村供水工程</t>
  </si>
  <si>
    <t>佐龙镇金珠沟村</t>
  </si>
  <si>
    <t>取水口、过滤池、蓄水池、输配水管道、消毒房。</t>
  </si>
  <si>
    <t>佐龙镇华兴村供水工程</t>
  </si>
  <si>
    <t>佐龙镇华兴村</t>
  </si>
  <si>
    <t>取水口、蓄水池、输配水管道、消毒房。</t>
  </si>
  <si>
    <t>石门镇红岩村供水工程</t>
  </si>
  <si>
    <t>石门镇红岩村</t>
  </si>
  <si>
    <t>石门镇老鸦村供水工程</t>
  </si>
  <si>
    <t>石门镇老鸦村</t>
  </si>
  <si>
    <t>石门镇双丰村供水工程</t>
  </si>
  <si>
    <t>石门镇双丰村</t>
  </si>
  <si>
    <t>取水口、过滤池、蓄水池、输配水管道。</t>
  </si>
  <si>
    <t>民主镇柳林村供水工程</t>
  </si>
  <si>
    <t>民主镇柳林村</t>
  </si>
  <si>
    <t>四季镇木竹（原苍水）村供水工程</t>
  </si>
  <si>
    <t>四季镇木竹（原苍水）村</t>
  </si>
  <si>
    <t>堰门镇堰门村供水工程</t>
  </si>
  <si>
    <t>堰门镇堰门村</t>
  </si>
  <si>
    <t>堰门镇长征村供水工程</t>
  </si>
  <si>
    <t>堰门镇长征村</t>
  </si>
  <si>
    <t>堰门镇瑞金村供水工程</t>
  </si>
  <si>
    <t>堰门镇瑞金村</t>
  </si>
  <si>
    <t>堰门中武员村供水工程</t>
  </si>
  <si>
    <t>堰门中武员村</t>
  </si>
  <si>
    <t>取水口、过滤池、蓄水池、输配水管道、消毒房</t>
  </si>
  <si>
    <t>大道河镇月池台村供水工程</t>
  </si>
  <si>
    <t>大道河镇月池台村</t>
  </si>
  <si>
    <t>孟石岭镇武学村供水工程</t>
  </si>
  <si>
    <t>孟石岭镇武学村</t>
  </si>
  <si>
    <t>取水口、过滤池、蓄水池、输配水管道、减压池</t>
  </si>
  <si>
    <t>滔河镇葵花村供水工程</t>
  </si>
  <si>
    <t>滔河镇葵花村</t>
  </si>
  <si>
    <t>取水口、过滤池、蓄水池、输配水管道</t>
  </si>
  <si>
    <t>城关镇竹林村一、三组供水工程</t>
  </si>
  <si>
    <t>城关镇竹林村一、三组</t>
  </si>
  <si>
    <t>新建取水枢纽（包括拦水坝、引水明涵、过滤池）2处、10m³过滤蓄水池1座、10m³蓄水池1座、铺设输配水管网管道2700米</t>
  </si>
  <si>
    <t>明星村供水工程</t>
  </si>
  <si>
    <t>明星村</t>
  </si>
  <si>
    <r>
      <rPr>
        <sz val="10"/>
        <rFont val="宋体"/>
        <charset val="134"/>
        <scheme val="minor"/>
      </rPr>
      <t>新建取水枢纽（包括拦水坝、引水明涵、过滤池）2处，3m</t>
    </r>
    <r>
      <rPr>
        <vertAlign val="superscript"/>
        <sz val="10"/>
        <rFont val="宋体"/>
        <charset val="134"/>
        <scheme val="minor"/>
      </rPr>
      <t>3</t>
    </r>
    <r>
      <rPr>
        <sz val="10"/>
        <rFont val="宋体"/>
        <charset val="134"/>
        <scheme val="minor"/>
      </rPr>
      <t>过滤池5座，5m</t>
    </r>
    <r>
      <rPr>
        <vertAlign val="superscript"/>
        <sz val="10"/>
        <rFont val="宋体"/>
        <charset val="134"/>
        <scheme val="minor"/>
      </rPr>
      <t>3</t>
    </r>
    <r>
      <rPr>
        <sz val="10"/>
        <rFont val="宋体"/>
        <charset val="134"/>
        <scheme val="minor"/>
      </rPr>
      <t>蓄水池1座，10m</t>
    </r>
    <r>
      <rPr>
        <vertAlign val="superscript"/>
        <sz val="10"/>
        <rFont val="宋体"/>
        <charset val="134"/>
        <scheme val="minor"/>
      </rPr>
      <t>3</t>
    </r>
    <r>
      <rPr>
        <sz val="10"/>
        <rFont val="宋体"/>
        <charset val="134"/>
        <scheme val="minor"/>
      </rPr>
      <t>蓄水池1座；新增输配水管网6350米</t>
    </r>
  </si>
  <si>
    <t>石门镇月星村二组、三组供水工程</t>
  </si>
  <si>
    <t>石门镇月星村二组、三组</t>
  </si>
  <si>
    <t>二组新建取水枢纽（包括拦水坝、引水明涵）1处，输配水管道4516米，三组集水井1处，10m³蓄水池1座、输配水管网1435米</t>
  </si>
  <si>
    <t>蔺河镇茶园村一二组    供水工程</t>
  </si>
  <si>
    <t xml:space="preserve">蔺河镇茶园村一二组    </t>
  </si>
  <si>
    <r>
      <rPr>
        <sz val="10"/>
        <rFont val="宋体"/>
        <charset val="134"/>
        <scheme val="minor"/>
      </rPr>
      <t>改建取水口1处（加高拦水坝，新建引水明涵），新建5m</t>
    </r>
    <r>
      <rPr>
        <vertAlign val="superscript"/>
        <sz val="10"/>
        <rFont val="宋体"/>
        <charset val="134"/>
        <scheme val="minor"/>
      </rPr>
      <t>3</t>
    </r>
    <r>
      <rPr>
        <sz val="10"/>
        <rFont val="宋体"/>
        <charset val="134"/>
        <scheme val="minor"/>
      </rPr>
      <t>过滤池1口，50m</t>
    </r>
    <r>
      <rPr>
        <vertAlign val="superscript"/>
        <sz val="10"/>
        <rFont val="宋体"/>
        <charset val="134"/>
        <scheme val="minor"/>
      </rPr>
      <t>3</t>
    </r>
    <r>
      <rPr>
        <sz val="10"/>
        <rFont val="宋体"/>
        <charset val="134"/>
        <scheme val="minor"/>
      </rPr>
      <t>蓄水池1座，铺设输配水管网8700米</t>
    </r>
  </si>
  <si>
    <t>二、</t>
  </si>
  <si>
    <t>光伏扶贫“三变”改革</t>
  </si>
  <si>
    <t xml:space="preserve">“三变”改革光伏扶贫
</t>
  </si>
  <si>
    <t>新建村级光伏扶贫电站</t>
  </si>
  <si>
    <t>县扶贫投资开发有限公司</t>
  </si>
  <si>
    <t>民主镇兰家坝村</t>
  </si>
  <si>
    <t>佐龙镇蜡烛村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</si>
</sst>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176" formatCode="0.00_);[Red]\(0.00\)"/>
    <numFmt numFmtId="44" formatCode="_ &quot;￥&quot;* #,##0.00_ ;_ &quot;￥&quot;* \-#,##0.00_ ;_ &quot;￥&quot;* &quot;-&quot;??_ ;_ @_ "/>
    <numFmt numFmtId="177" formatCode="0.00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0"/>
      <scheme val="minor"/>
    </font>
    <font>
      <sz val="11"/>
      <name val="宋体"/>
      <charset val="0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Times New Roman"/>
      <charset val="0"/>
    </font>
    <font>
      <vertAlign val="superscript"/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28" fillId="25" borderId="14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9" fillId="0" borderId="0"/>
    <xf numFmtId="0" fontId="10" fillId="0" borderId="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7" fontId="2" fillId="0" borderId="5" xfId="0" applyNumberFormat="1" applyFont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left" vertical="center" wrapText="1"/>
    </xf>
    <xf numFmtId="0" fontId="3" fillId="0" borderId="5" xfId="0" applyFont="1" applyBorder="1">
      <alignment vertical="center"/>
    </xf>
    <xf numFmtId="177" fontId="5" fillId="0" borderId="5" xfId="0" applyNumberFormat="1" applyFont="1" applyFill="1" applyBorder="1" applyAlignment="1">
      <alignment horizontal="center" vertical="center" wrapText="1"/>
    </xf>
    <xf numFmtId="0" fontId="1" fillId="0" borderId="5" xfId="52" applyFont="1" applyFill="1" applyBorder="1" applyAlignment="1">
      <alignment horizontal="center" vertical="center" wrapText="1"/>
    </xf>
    <xf numFmtId="0" fontId="1" fillId="0" borderId="5" xfId="30" applyFont="1" applyFill="1" applyBorder="1" applyAlignment="1">
      <alignment horizontal="center" vertical="center" wrapText="1"/>
    </xf>
    <xf numFmtId="176" fontId="1" fillId="0" borderId="5" xfId="51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2" fillId="0" borderId="5" xfId="52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177" fontId="5" fillId="0" borderId="5" xfId="0" applyNumberFormat="1" applyFont="1" applyFill="1" applyBorder="1" applyAlignment="1">
      <alignment horizontal="center" vertical="center"/>
    </xf>
    <xf numFmtId="177" fontId="8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48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7" fontId="1" fillId="0" borderId="5" xfId="0" applyNumberFormat="1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_中央_6_Sheet1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topLeftCell="A25" workbookViewId="0">
      <selection activeCell="E31" sqref="E31"/>
    </sheetView>
  </sheetViews>
  <sheetFormatPr defaultColWidth="9" defaultRowHeight="13.5"/>
  <cols>
    <col min="1" max="1" width="8.5" style="5" customWidth="1"/>
    <col min="2" max="2" width="22.375" style="6" customWidth="1"/>
    <col min="3" max="3" width="15.25" style="4" customWidth="1"/>
    <col min="4" max="4" width="32.75" style="4" customWidth="1"/>
    <col min="5" max="10" width="8.25" style="4" customWidth="1"/>
    <col min="11" max="11" width="11.375" style="7" customWidth="1"/>
    <col min="12" max="16384" width="9" style="4"/>
  </cols>
  <sheetData>
    <row r="1" s="1" customFormat="1" ht="3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3"/>
    </row>
    <row r="2" s="2" customFormat="1" ht="26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/>
      <c r="H2" s="11"/>
      <c r="I2" s="11"/>
      <c r="J2" s="41"/>
      <c r="K2" s="13" t="s">
        <v>7</v>
      </c>
    </row>
    <row r="3" s="2" customFormat="1" ht="24" customHeight="1" spans="1:11">
      <c r="A3" s="12"/>
      <c r="B3" s="12"/>
      <c r="C3" s="12"/>
      <c r="D3" s="12"/>
      <c r="E3" s="12"/>
      <c r="F3" s="13" t="s">
        <v>8</v>
      </c>
      <c r="G3" s="13" t="s">
        <v>9</v>
      </c>
      <c r="H3" s="13" t="s">
        <v>10</v>
      </c>
      <c r="I3" s="13" t="s">
        <v>11</v>
      </c>
      <c r="J3" s="13" t="s">
        <v>12</v>
      </c>
      <c r="K3" s="13"/>
    </row>
    <row r="4" s="3" customFormat="1" ht="24" customHeight="1" spans="1:11">
      <c r="A4" s="14"/>
      <c r="C4" s="14"/>
      <c r="D4" s="14"/>
      <c r="E4" s="14" t="s">
        <v>13</v>
      </c>
      <c r="F4" s="15">
        <f>F5+F34</f>
        <v>1060</v>
      </c>
      <c r="G4" s="15">
        <v>760</v>
      </c>
      <c r="H4" s="15">
        <v>0</v>
      </c>
      <c r="I4" s="15">
        <v>300</v>
      </c>
      <c r="J4" s="15">
        <v>0</v>
      </c>
      <c r="K4" s="14"/>
    </row>
    <row r="5" ht="24" customHeight="1" spans="1:11">
      <c r="A5" s="16" t="s">
        <v>14</v>
      </c>
      <c r="B5" s="17" t="s">
        <v>15</v>
      </c>
      <c r="C5" s="18"/>
      <c r="D5" s="18"/>
      <c r="E5" s="18"/>
      <c r="F5" s="19">
        <f>SUM(F6:F33)</f>
        <v>760</v>
      </c>
      <c r="G5" s="19">
        <f>SUM(G6:G33)</f>
        <v>760</v>
      </c>
      <c r="H5" s="19">
        <v>0</v>
      </c>
      <c r="I5" s="19">
        <v>0</v>
      </c>
      <c r="J5" s="19">
        <v>0</v>
      </c>
      <c r="K5" s="23"/>
    </row>
    <row r="6" ht="33" customHeight="1" spans="1:11">
      <c r="A6" s="20">
        <v>1</v>
      </c>
      <c r="B6" s="21" t="s">
        <v>16</v>
      </c>
      <c r="C6" s="21" t="s">
        <v>17</v>
      </c>
      <c r="D6" s="22" t="s">
        <v>18</v>
      </c>
      <c r="E6" s="23">
        <v>2017</v>
      </c>
      <c r="F6" s="24">
        <v>25</v>
      </c>
      <c r="G6" s="24">
        <v>25</v>
      </c>
      <c r="H6" s="25"/>
      <c r="I6" s="42"/>
      <c r="J6" s="42"/>
      <c r="K6" s="23" t="s">
        <v>19</v>
      </c>
    </row>
    <row r="7" ht="33" customHeight="1" spans="1:11">
      <c r="A7" s="20">
        <v>2</v>
      </c>
      <c r="B7" s="21" t="s">
        <v>20</v>
      </c>
      <c r="C7" s="21" t="s">
        <v>21</v>
      </c>
      <c r="D7" s="22" t="s">
        <v>18</v>
      </c>
      <c r="E7" s="23">
        <v>2017</v>
      </c>
      <c r="F7" s="24">
        <v>37</v>
      </c>
      <c r="G7" s="24">
        <v>37</v>
      </c>
      <c r="H7" s="25"/>
      <c r="I7" s="42"/>
      <c r="J7" s="42"/>
      <c r="K7" s="23" t="s">
        <v>19</v>
      </c>
    </row>
    <row r="8" ht="33" customHeight="1" spans="1:11">
      <c r="A8" s="20">
        <v>3</v>
      </c>
      <c r="B8" s="26" t="s">
        <v>22</v>
      </c>
      <c r="C8" s="26" t="s">
        <v>23</v>
      </c>
      <c r="D8" s="22" t="s">
        <v>24</v>
      </c>
      <c r="E8" s="23">
        <v>2017</v>
      </c>
      <c r="F8" s="24">
        <v>25</v>
      </c>
      <c r="G8" s="24">
        <v>25</v>
      </c>
      <c r="H8" s="25"/>
      <c r="I8" s="42"/>
      <c r="J8" s="42"/>
      <c r="K8" s="23" t="s">
        <v>19</v>
      </c>
    </row>
    <row r="9" ht="33" customHeight="1" spans="1:11">
      <c r="A9" s="20">
        <v>4</v>
      </c>
      <c r="B9" s="26" t="s">
        <v>25</v>
      </c>
      <c r="C9" s="26" t="s">
        <v>26</v>
      </c>
      <c r="D9" s="22" t="s">
        <v>24</v>
      </c>
      <c r="E9" s="23">
        <v>2017</v>
      </c>
      <c r="F9" s="24">
        <v>25</v>
      </c>
      <c r="G9" s="24">
        <v>25</v>
      </c>
      <c r="H9" s="25"/>
      <c r="I9" s="42"/>
      <c r="J9" s="42"/>
      <c r="K9" s="23" t="s">
        <v>19</v>
      </c>
    </row>
    <row r="10" ht="33" customHeight="1" spans="1:11">
      <c r="A10" s="20">
        <v>5</v>
      </c>
      <c r="B10" s="26" t="s">
        <v>27</v>
      </c>
      <c r="C10" s="26" t="s">
        <v>28</v>
      </c>
      <c r="D10" s="22" t="s">
        <v>24</v>
      </c>
      <c r="E10" s="23">
        <v>2017</v>
      </c>
      <c r="F10" s="24">
        <v>15</v>
      </c>
      <c r="G10" s="24">
        <v>15</v>
      </c>
      <c r="H10" s="25"/>
      <c r="I10" s="42"/>
      <c r="J10" s="42"/>
      <c r="K10" s="23" t="s">
        <v>19</v>
      </c>
    </row>
    <row r="11" ht="33" customHeight="1" spans="1:11">
      <c r="A11" s="20">
        <v>6</v>
      </c>
      <c r="B11" s="26" t="s">
        <v>29</v>
      </c>
      <c r="C11" s="26" t="s">
        <v>30</v>
      </c>
      <c r="D11" s="22" t="s">
        <v>24</v>
      </c>
      <c r="E11" s="23">
        <v>2017</v>
      </c>
      <c r="F11" s="24">
        <v>25</v>
      </c>
      <c r="G11" s="24">
        <v>25</v>
      </c>
      <c r="H11" s="25"/>
      <c r="I11" s="42"/>
      <c r="J11" s="42"/>
      <c r="K11" s="23" t="s">
        <v>19</v>
      </c>
    </row>
    <row r="12" ht="33" customHeight="1" spans="1:11">
      <c r="A12" s="20">
        <v>7</v>
      </c>
      <c r="B12" s="26" t="s">
        <v>31</v>
      </c>
      <c r="C12" s="26" t="s">
        <v>32</v>
      </c>
      <c r="D12" s="22" t="s">
        <v>24</v>
      </c>
      <c r="E12" s="23">
        <v>2017</v>
      </c>
      <c r="F12" s="24">
        <v>25</v>
      </c>
      <c r="G12" s="24">
        <v>25</v>
      </c>
      <c r="H12" s="25"/>
      <c r="I12" s="42"/>
      <c r="J12" s="42"/>
      <c r="K12" s="23" t="s">
        <v>19</v>
      </c>
    </row>
    <row r="13" ht="33" customHeight="1" spans="1:11">
      <c r="A13" s="20">
        <v>8</v>
      </c>
      <c r="B13" s="26" t="s">
        <v>33</v>
      </c>
      <c r="C13" s="26" t="s">
        <v>34</v>
      </c>
      <c r="D13" s="22" t="s">
        <v>24</v>
      </c>
      <c r="E13" s="23">
        <v>2017</v>
      </c>
      <c r="F13" s="24">
        <v>20</v>
      </c>
      <c r="G13" s="24">
        <v>20</v>
      </c>
      <c r="H13" s="25"/>
      <c r="I13" s="42"/>
      <c r="J13" s="42"/>
      <c r="K13" s="23" t="s">
        <v>19</v>
      </c>
    </row>
    <row r="14" ht="33" customHeight="1" spans="1:11">
      <c r="A14" s="20">
        <v>9</v>
      </c>
      <c r="B14" s="26" t="s">
        <v>35</v>
      </c>
      <c r="C14" s="26" t="s">
        <v>36</v>
      </c>
      <c r="D14" s="22" t="s">
        <v>18</v>
      </c>
      <c r="E14" s="23">
        <v>2017</v>
      </c>
      <c r="F14" s="24">
        <v>20</v>
      </c>
      <c r="G14" s="24">
        <v>20</v>
      </c>
      <c r="H14" s="25"/>
      <c r="I14" s="42"/>
      <c r="J14" s="42"/>
      <c r="K14" s="23" t="s">
        <v>19</v>
      </c>
    </row>
    <row r="15" ht="33" customHeight="1" spans="1:11">
      <c r="A15" s="20">
        <v>10</v>
      </c>
      <c r="B15" s="26" t="s">
        <v>37</v>
      </c>
      <c r="C15" s="26" t="s">
        <v>38</v>
      </c>
      <c r="D15" s="22" t="s">
        <v>18</v>
      </c>
      <c r="E15" s="23">
        <v>2017</v>
      </c>
      <c r="F15" s="24">
        <v>35</v>
      </c>
      <c r="G15" s="24">
        <v>35</v>
      </c>
      <c r="H15" s="25"/>
      <c r="I15" s="42"/>
      <c r="J15" s="42"/>
      <c r="K15" s="23" t="s">
        <v>19</v>
      </c>
    </row>
    <row r="16" ht="33" customHeight="1" spans="1:11">
      <c r="A16" s="20">
        <v>11</v>
      </c>
      <c r="B16" s="26" t="s">
        <v>39</v>
      </c>
      <c r="C16" s="26" t="s">
        <v>40</v>
      </c>
      <c r="D16" s="22" t="s">
        <v>41</v>
      </c>
      <c r="E16" s="23">
        <v>2017</v>
      </c>
      <c r="F16" s="24">
        <v>32</v>
      </c>
      <c r="G16" s="24">
        <v>32</v>
      </c>
      <c r="H16" s="25"/>
      <c r="I16" s="42"/>
      <c r="J16" s="42"/>
      <c r="K16" s="23" t="s">
        <v>19</v>
      </c>
    </row>
    <row r="17" ht="33" customHeight="1" spans="1:11">
      <c r="A17" s="20">
        <v>12</v>
      </c>
      <c r="B17" s="26" t="s">
        <v>42</v>
      </c>
      <c r="C17" s="26" t="s">
        <v>43</v>
      </c>
      <c r="D17" s="22" t="s">
        <v>44</v>
      </c>
      <c r="E17" s="23">
        <v>2017</v>
      </c>
      <c r="F17" s="24">
        <v>50</v>
      </c>
      <c r="G17" s="24">
        <v>50</v>
      </c>
      <c r="H17" s="25"/>
      <c r="I17" s="42"/>
      <c r="J17" s="42"/>
      <c r="K17" s="23" t="s">
        <v>19</v>
      </c>
    </row>
    <row r="18" ht="33" customHeight="1" spans="1:11">
      <c r="A18" s="20">
        <v>13</v>
      </c>
      <c r="B18" s="26" t="s">
        <v>45</v>
      </c>
      <c r="C18" s="26" t="s">
        <v>46</v>
      </c>
      <c r="D18" s="22" t="s">
        <v>44</v>
      </c>
      <c r="E18" s="23">
        <v>2017</v>
      </c>
      <c r="F18" s="24">
        <v>17</v>
      </c>
      <c r="G18" s="24">
        <v>17</v>
      </c>
      <c r="H18" s="25"/>
      <c r="I18" s="42"/>
      <c r="J18" s="42"/>
      <c r="K18" s="23" t="s">
        <v>19</v>
      </c>
    </row>
    <row r="19" ht="33" customHeight="1" spans="1:11">
      <c r="A19" s="20">
        <v>14</v>
      </c>
      <c r="B19" s="26" t="s">
        <v>47</v>
      </c>
      <c r="C19" s="26" t="s">
        <v>48</v>
      </c>
      <c r="D19" s="22" t="s">
        <v>41</v>
      </c>
      <c r="E19" s="23">
        <v>2017</v>
      </c>
      <c r="F19" s="24">
        <v>32</v>
      </c>
      <c r="G19" s="24">
        <v>32</v>
      </c>
      <c r="H19" s="25"/>
      <c r="I19" s="42"/>
      <c r="J19" s="42"/>
      <c r="K19" s="23" t="s">
        <v>19</v>
      </c>
    </row>
    <row r="20" ht="33" customHeight="1" spans="1:11">
      <c r="A20" s="20">
        <v>15</v>
      </c>
      <c r="B20" s="26" t="s">
        <v>49</v>
      </c>
      <c r="C20" s="26" t="s">
        <v>50</v>
      </c>
      <c r="D20" s="22" t="s">
        <v>51</v>
      </c>
      <c r="E20" s="23">
        <v>2017</v>
      </c>
      <c r="F20" s="24">
        <v>8</v>
      </c>
      <c r="G20" s="24">
        <v>8</v>
      </c>
      <c r="H20" s="25"/>
      <c r="I20" s="42"/>
      <c r="J20" s="42"/>
      <c r="K20" s="23" t="s">
        <v>19</v>
      </c>
    </row>
    <row r="21" ht="33" customHeight="1" spans="1:11">
      <c r="A21" s="20">
        <v>16</v>
      </c>
      <c r="B21" s="26" t="s">
        <v>52</v>
      </c>
      <c r="C21" s="26" t="s">
        <v>53</v>
      </c>
      <c r="D21" s="22" t="s">
        <v>51</v>
      </c>
      <c r="E21" s="23">
        <v>2017</v>
      </c>
      <c r="F21" s="24">
        <v>10</v>
      </c>
      <c r="G21" s="24">
        <v>10</v>
      </c>
      <c r="H21" s="25"/>
      <c r="I21" s="43"/>
      <c r="J21" s="43"/>
      <c r="K21" s="23" t="s">
        <v>19</v>
      </c>
    </row>
    <row r="22" ht="33" customHeight="1" spans="1:11">
      <c r="A22" s="20">
        <v>17</v>
      </c>
      <c r="B22" s="26" t="s">
        <v>54</v>
      </c>
      <c r="C22" s="26" t="s">
        <v>55</v>
      </c>
      <c r="D22" s="22" t="s">
        <v>41</v>
      </c>
      <c r="E22" s="23">
        <v>2017</v>
      </c>
      <c r="F22" s="24">
        <v>10</v>
      </c>
      <c r="G22" s="24">
        <v>10</v>
      </c>
      <c r="H22" s="25"/>
      <c r="I22" s="42"/>
      <c r="J22" s="42"/>
      <c r="K22" s="23" t="s">
        <v>19</v>
      </c>
    </row>
    <row r="23" ht="33" customHeight="1" spans="1:11">
      <c r="A23" s="20">
        <v>18</v>
      </c>
      <c r="B23" s="26" t="s">
        <v>56</v>
      </c>
      <c r="C23" s="26" t="s">
        <v>57</v>
      </c>
      <c r="D23" s="22" t="s">
        <v>51</v>
      </c>
      <c r="E23" s="23">
        <v>2017</v>
      </c>
      <c r="F23" s="24">
        <v>30</v>
      </c>
      <c r="G23" s="24">
        <v>30</v>
      </c>
      <c r="H23" s="25"/>
      <c r="I23" s="42"/>
      <c r="J23" s="42"/>
      <c r="K23" s="23" t="s">
        <v>19</v>
      </c>
    </row>
    <row r="24" ht="33" customHeight="1" spans="1:11">
      <c r="A24" s="20">
        <v>19</v>
      </c>
      <c r="B24" s="26" t="s">
        <v>58</v>
      </c>
      <c r="C24" s="26" t="s">
        <v>59</v>
      </c>
      <c r="D24" s="22" t="s">
        <v>51</v>
      </c>
      <c r="E24" s="23">
        <v>2017</v>
      </c>
      <c r="F24" s="24">
        <v>30</v>
      </c>
      <c r="G24" s="24">
        <v>30</v>
      </c>
      <c r="H24" s="25"/>
      <c r="I24" s="42"/>
      <c r="J24" s="42"/>
      <c r="K24" s="23" t="s">
        <v>19</v>
      </c>
    </row>
    <row r="25" ht="33" customHeight="1" spans="1:11">
      <c r="A25" s="20">
        <v>20</v>
      </c>
      <c r="B25" s="26" t="s">
        <v>60</v>
      </c>
      <c r="C25" s="26" t="s">
        <v>61</v>
      </c>
      <c r="D25" s="22" t="s">
        <v>51</v>
      </c>
      <c r="E25" s="23">
        <v>2017</v>
      </c>
      <c r="F25" s="24">
        <v>60.5</v>
      </c>
      <c r="G25" s="24">
        <v>60.5</v>
      </c>
      <c r="H25" s="25"/>
      <c r="I25" s="42"/>
      <c r="J25" s="42"/>
      <c r="K25" s="23" t="s">
        <v>19</v>
      </c>
    </row>
    <row r="26" ht="33" customHeight="1" spans="1:11">
      <c r="A26" s="20">
        <v>21</v>
      </c>
      <c r="B26" s="26" t="s">
        <v>62</v>
      </c>
      <c r="C26" s="26" t="s">
        <v>63</v>
      </c>
      <c r="D26" s="22" t="s">
        <v>64</v>
      </c>
      <c r="E26" s="23">
        <v>2017</v>
      </c>
      <c r="F26" s="27">
        <v>35</v>
      </c>
      <c r="G26" s="27">
        <v>35</v>
      </c>
      <c r="H26" s="28"/>
      <c r="I26" s="42"/>
      <c r="J26" s="42"/>
      <c r="K26" s="23" t="s">
        <v>19</v>
      </c>
    </row>
    <row r="27" ht="33" customHeight="1" spans="1:11">
      <c r="A27" s="20">
        <v>22</v>
      </c>
      <c r="B27" s="26" t="s">
        <v>65</v>
      </c>
      <c r="C27" s="26" t="s">
        <v>66</v>
      </c>
      <c r="D27" s="22" t="s">
        <v>64</v>
      </c>
      <c r="E27" s="23">
        <v>2017</v>
      </c>
      <c r="F27" s="27">
        <v>45</v>
      </c>
      <c r="G27" s="27">
        <v>45</v>
      </c>
      <c r="H27" s="28"/>
      <c r="I27" s="44"/>
      <c r="J27" s="44"/>
      <c r="K27" s="23" t="s">
        <v>19</v>
      </c>
    </row>
    <row r="28" s="4" customFormat="1" ht="33" customHeight="1" spans="1:11">
      <c r="A28" s="20">
        <v>23</v>
      </c>
      <c r="B28" s="26" t="s">
        <v>67</v>
      </c>
      <c r="C28" s="26" t="s">
        <v>68</v>
      </c>
      <c r="D28" s="22" t="s">
        <v>69</v>
      </c>
      <c r="E28" s="23">
        <v>2017</v>
      </c>
      <c r="F28" s="27">
        <v>45</v>
      </c>
      <c r="G28" s="27">
        <v>45</v>
      </c>
      <c r="H28" s="28"/>
      <c r="I28" s="44"/>
      <c r="J28" s="44"/>
      <c r="K28" s="23" t="s">
        <v>19</v>
      </c>
    </row>
    <row r="29" s="4" customFormat="1" ht="33" customHeight="1" spans="1:11">
      <c r="A29" s="20">
        <v>24</v>
      </c>
      <c r="B29" s="26" t="s">
        <v>70</v>
      </c>
      <c r="C29" s="26" t="s">
        <v>71</v>
      </c>
      <c r="D29" s="22" t="s">
        <v>72</v>
      </c>
      <c r="E29" s="23">
        <v>2017</v>
      </c>
      <c r="F29" s="27">
        <v>15</v>
      </c>
      <c r="G29" s="27">
        <v>15</v>
      </c>
      <c r="H29" s="28"/>
      <c r="I29" s="44"/>
      <c r="J29" s="44"/>
      <c r="K29" s="23" t="s">
        <v>19</v>
      </c>
    </row>
    <row r="30" s="4" customFormat="1" ht="69" customHeight="1" spans="1:11">
      <c r="A30" s="20">
        <v>25</v>
      </c>
      <c r="B30" s="21" t="s">
        <v>73</v>
      </c>
      <c r="C30" s="21" t="s">
        <v>74</v>
      </c>
      <c r="D30" s="26" t="s">
        <v>75</v>
      </c>
      <c r="E30" s="23">
        <v>2017</v>
      </c>
      <c r="F30" s="24">
        <v>8.5</v>
      </c>
      <c r="G30" s="24">
        <v>8.5</v>
      </c>
      <c r="H30" s="25"/>
      <c r="I30" s="44"/>
      <c r="J30" s="44"/>
      <c r="K30" s="23" t="s">
        <v>19</v>
      </c>
    </row>
    <row r="31" s="4" customFormat="1" ht="69" customHeight="1" spans="1:11">
      <c r="A31" s="20">
        <v>26</v>
      </c>
      <c r="B31" s="26" t="s">
        <v>76</v>
      </c>
      <c r="C31" s="26" t="s">
        <v>77</v>
      </c>
      <c r="D31" s="26" t="s">
        <v>78</v>
      </c>
      <c r="E31" s="23">
        <v>2017</v>
      </c>
      <c r="F31" s="24">
        <v>21</v>
      </c>
      <c r="G31" s="24">
        <v>21</v>
      </c>
      <c r="H31" s="25"/>
      <c r="I31" s="44"/>
      <c r="J31" s="44"/>
      <c r="K31" s="23" t="s">
        <v>19</v>
      </c>
    </row>
    <row r="32" s="4" customFormat="1" ht="69" customHeight="1" spans="1:11">
      <c r="A32" s="20">
        <v>27</v>
      </c>
      <c r="B32" s="26" t="s">
        <v>79</v>
      </c>
      <c r="C32" s="26" t="s">
        <v>80</v>
      </c>
      <c r="D32" s="29" t="s">
        <v>81</v>
      </c>
      <c r="E32" s="23">
        <v>2017</v>
      </c>
      <c r="F32" s="24">
        <v>17</v>
      </c>
      <c r="G32" s="24">
        <v>17</v>
      </c>
      <c r="H32" s="25"/>
      <c r="I32" s="44"/>
      <c r="J32" s="44"/>
      <c r="K32" s="23" t="s">
        <v>19</v>
      </c>
    </row>
    <row r="33" s="4" customFormat="1" ht="69" customHeight="1" spans="1:11">
      <c r="A33" s="20">
        <v>28</v>
      </c>
      <c r="B33" s="26" t="s">
        <v>82</v>
      </c>
      <c r="C33" s="26" t="s">
        <v>83</v>
      </c>
      <c r="D33" s="29" t="s">
        <v>84</v>
      </c>
      <c r="E33" s="23">
        <v>2017</v>
      </c>
      <c r="F33" s="24">
        <v>42</v>
      </c>
      <c r="G33" s="24">
        <v>42</v>
      </c>
      <c r="H33" s="25"/>
      <c r="I33" s="44"/>
      <c r="J33" s="44"/>
      <c r="K33" s="23" t="s">
        <v>19</v>
      </c>
    </row>
    <row r="34" s="4" customFormat="1" ht="30" customHeight="1" spans="1:11">
      <c r="A34" s="30" t="s">
        <v>85</v>
      </c>
      <c r="B34" s="31" t="s">
        <v>86</v>
      </c>
      <c r="C34" s="32"/>
      <c r="D34" s="33"/>
      <c r="E34" s="23"/>
      <c r="F34" s="34">
        <f>SUM(F35:F37)</f>
        <v>300</v>
      </c>
      <c r="G34" s="18"/>
      <c r="H34" s="35"/>
      <c r="I34" s="34">
        <f>SUM(I35:I37)</f>
        <v>300</v>
      </c>
      <c r="J34" s="35"/>
      <c r="K34" s="23"/>
    </row>
    <row r="35" s="5" customFormat="1" ht="34" customHeight="1" spans="1:11">
      <c r="A35" s="32">
        <v>1</v>
      </c>
      <c r="B35" s="36" t="s">
        <v>87</v>
      </c>
      <c r="C35" s="37" t="s">
        <v>21</v>
      </c>
      <c r="D35" s="23" t="s">
        <v>88</v>
      </c>
      <c r="E35" s="23">
        <v>2018</v>
      </c>
      <c r="F35" s="38">
        <v>100</v>
      </c>
      <c r="G35" s="39"/>
      <c r="H35" s="40"/>
      <c r="I35" s="38">
        <v>100</v>
      </c>
      <c r="J35" s="40"/>
      <c r="K35" s="37" t="s">
        <v>89</v>
      </c>
    </row>
    <row r="36" s="5" customFormat="1" ht="34" customHeight="1" spans="1:11">
      <c r="A36" s="32">
        <v>2</v>
      </c>
      <c r="B36" s="36" t="s">
        <v>87</v>
      </c>
      <c r="C36" s="37" t="s">
        <v>90</v>
      </c>
      <c r="D36" s="23" t="s">
        <v>88</v>
      </c>
      <c r="E36" s="23">
        <v>2018</v>
      </c>
      <c r="F36" s="38">
        <v>100</v>
      </c>
      <c r="G36" s="39"/>
      <c r="H36" s="40"/>
      <c r="I36" s="38">
        <v>100</v>
      </c>
      <c r="J36" s="40"/>
      <c r="K36" s="37" t="s">
        <v>89</v>
      </c>
    </row>
    <row r="37" s="4" customFormat="1" ht="34" customHeight="1" spans="1:11">
      <c r="A37" s="32">
        <v>3</v>
      </c>
      <c r="B37" s="36" t="s">
        <v>87</v>
      </c>
      <c r="C37" s="37" t="s">
        <v>91</v>
      </c>
      <c r="D37" s="23" t="s">
        <v>88</v>
      </c>
      <c r="E37" s="23">
        <v>2018</v>
      </c>
      <c r="F37" s="38">
        <v>100</v>
      </c>
      <c r="G37" s="18"/>
      <c r="H37" s="40"/>
      <c r="I37" s="38">
        <v>100</v>
      </c>
      <c r="J37" s="40"/>
      <c r="K37" s="37" t="s">
        <v>89</v>
      </c>
    </row>
  </sheetData>
  <mergeCells count="7">
    <mergeCell ref="A1:K1"/>
    <mergeCell ref="F2:J2"/>
    <mergeCell ref="A2:A3"/>
    <mergeCell ref="B2:B3"/>
    <mergeCell ref="C2:C3"/>
    <mergeCell ref="D2:D3"/>
    <mergeCell ref="E2:E3"/>
  </mergeCells>
  <pageMargins left="0.629166666666667" right="0.275" top="0.275" bottom="0.393055555555556" header="0.0388888888888889" footer="0.077777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明年今日</cp:lastModifiedBy>
  <dcterms:created xsi:type="dcterms:W3CDTF">2018-06-12T15:13:00Z</dcterms:created>
  <dcterms:modified xsi:type="dcterms:W3CDTF">2018-06-20T08:27:10Z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