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840" windowHeight="10093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<sst xmlns="http://schemas.openxmlformats.org/spreadsheetml/2006/main" count="56" uniqueCount="44">
  <si>
    <t>岚皋县2020年市级财政专项分配表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</si>
  <si>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</si>
  <si>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</si>
  <si>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</si>
  <si>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</si>
  <si>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</si>
  <si>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</si>
  <si>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</si>
  <si>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</si>
  <si>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</si>
  <si>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</si>
  <si>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</si>
  <si>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备注</t>
  </si>
  <si>
    <t>合计</t>
  </si>
  <si>
    <t>财政专项
扶贫资金</t>
  </si>
  <si>
    <t>户数</t>
  </si>
  <si>
    <t>人数</t>
  </si>
  <si>
    <t>合计（4个）</t>
  </si>
  <si>
    <t>（一）</t>
  </si>
  <si>
    <t>安全饮水（2个）</t>
  </si>
  <si>
    <t>安全饮水项目2个</t>
  </si>
  <si>
    <t>城关镇农村安全供水工程</t>
  </si>
  <si>
    <t>城关镇</t>
  </si>
  <si>
    <t>六口村三组，东风村二三组，梨树村二、四、五、六、十一、十六组，耳扒村九组，新春村一三七八组，水田村二组，四坪社区五七组</t>
  </si>
  <si>
    <t>新建+改造</t>
  </si>
  <si>
    <t>取水口3处、集水井1口、蓄水池14座、过滤渠涵1处、过滤池2座、消毒房1座、消毒设备1套，管道5000米</t>
  </si>
  <si>
    <t>6月底前</t>
  </si>
  <si>
    <t>2019年提前下达</t>
  </si>
  <si>
    <t>佐龙镇农村安全供水工程</t>
  </si>
  <si>
    <t>佐龙镇</t>
  </si>
  <si>
    <t>金珠店社区一组，马宗村二四组，杜坝村三四六七八组，黄兴村一二组，长春村四组，正沟村二六组</t>
  </si>
  <si>
    <t>取水口4处、蓄水池6座、挡墙1道、漫滤池1座、消毒房1座、管道9230米</t>
  </si>
  <si>
    <t>（二）</t>
  </si>
  <si>
    <t>灌溉工程（2个）</t>
  </si>
  <si>
    <t>灌溉工程项目2个</t>
  </si>
  <si>
    <t>溢河社区猕猴桃园区灌溉工程</t>
  </si>
  <si>
    <t>南宫山镇</t>
  </si>
  <si>
    <t>溢河社区</t>
  </si>
  <si>
    <t>新建</t>
  </si>
  <si>
    <t>新建取水口、蓄水池1座，一体化设备、滴灌，铺设输水管道2800米，灌溉面积200亩</t>
  </si>
  <si>
    <t>水利局</t>
  </si>
  <si>
    <t>宏大村猕猴桃园区灌溉工程</t>
  </si>
  <si>
    <t>宏大村</t>
  </si>
  <si>
    <t>新建蓄水池4座，喷灌、滴灌，铺设输水管道8300米，灌溉面积1000亩。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</si>
</sst>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b/>
      <sz val="10"/>
      <name val="宋体"/>
      <family val="2"/>
    </font>
    <font>
      <sz val="22"/>
      <name val="方正小标宋简体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0" borderId="0">
      <alignment/>
      <protection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3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7" fillId="0" borderId="0">
      <alignment vertical="center"/>
      <protection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1" xfId="3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70" applyFont="1" applyFill="1" applyBorder="1" applyAlignment="1">
      <alignment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3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70" applyFont="1" applyFill="1" applyBorder="1" applyAlignment="1">
      <alignment vertical="center" wrapText="1"/>
      <protection/>
    </xf>
    <xf numFmtId="177" fontId="6" fillId="0" borderId="1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3" xfId="70"/>
    <cellStyle name="常规 5" xfId="71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0"/>
  <sheetViews>
    <sheetView tabSelected="1" workbookViewId="0" topLeftCell="A1">
      <selection activeCell="I6" sqref="I6"/>
    </sheetView>
  </sheetViews>
  <sheetFormatPr defaultColWidth="9.00390625" defaultRowHeight="15"/>
  <cols>
    <col min="1" max="1" width="6.7109375" style="5" customWidth="1"/>
    <col min="2" max="2" width="20.57421875" style="6" customWidth="1"/>
    <col min="3" max="3" width="8.8515625" style="1" customWidth="1"/>
    <col min="4" max="4" width="16.7109375" style="1" customWidth="1"/>
    <col min="5" max="5" width="6.140625" style="1" customWidth="1"/>
    <col min="6" max="6" width="29.57421875" style="1" customWidth="1"/>
    <col min="7" max="7" width="10.57421875" style="7" customWidth="1"/>
    <col min="8" max="8" width="9.57421875" style="7" customWidth="1"/>
    <col min="9" max="11" width="7.28125" style="8" customWidth="1"/>
    <col min="12" max="12" width="7.7109375" style="8" customWidth="1"/>
    <col min="13" max="13" width="7.8515625" style="1" customWidth="1"/>
    <col min="14" max="14" width="10.00390625" style="5" customWidth="1"/>
    <col min="15" max="16380" width="9.00390625" style="1" customWidth="1"/>
  </cols>
  <sheetData>
    <row r="1" spans="1:14" s="1" customFormat="1" ht="46" customHeight="1">
      <c r="A1" s="9" t="s">
        <v>0</v>
      </c>
      <c r="B1" s="10"/>
      <c r="C1" s="9"/>
      <c r="D1" s="9"/>
      <c r="E1" s="9"/>
      <c r="F1" s="11"/>
      <c r="G1" s="12"/>
      <c r="H1" s="12"/>
      <c r="I1" s="30"/>
      <c r="J1" s="30"/>
      <c r="K1" s="30"/>
      <c r="L1" s="30"/>
      <c r="M1" s="9"/>
      <c r="N1" s="9"/>
    </row>
    <row r="2" spans="1:14" s="2" customFormat="1" ht="29" customHeight="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5"/>
      <c r="I2" s="31" t="s">
        <v>8</v>
      </c>
      <c r="J2" s="31"/>
      <c r="K2" s="31" t="s">
        <v>9</v>
      </c>
      <c r="L2" s="32" t="s">
        <v>10</v>
      </c>
      <c r="M2" s="13" t="s">
        <v>11</v>
      </c>
      <c r="N2" s="13" t="s">
        <v>12</v>
      </c>
    </row>
    <row r="3" spans="1:14" s="2" customFormat="1" ht="36" customHeight="1">
      <c r="A3" s="16"/>
      <c r="B3" s="17"/>
      <c r="C3" s="17"/>
      <c r="D3" s="16"/>
      <c r="E3" s="16"/>
      <c r="F3" s="16"/>
      <c r="G3" s="18" t="s">
        <v>13</v>
      </c>
      <c r="H3" s="18" t="s">
        <v>14</v>
      </c>
      <c r="I3" s="31" t="s">
        <v>15</v>
      </c>
      <c r="J3" s="31" t="s">
        <v>16</v>
      </c>
      <c r="K3" s="31"/>
      <c r="L3" s="33"/>
      <c r="M3" s="16"/>
      <c r="N3" s="16"/>
    </row>
    <row r="4" spans="1:14" s="2" customFormat="1" ht="46" customHeight="1">
      <c r="A4" s="16"/>
      <c r="B4" s="19" t="s">
        <v>17</v>
      </c>
      <c r="C4" s="17"/>
      <c r="D4" s="16"/>
      <c r="E4" s="16"/>
      <c r="F4" s="16"/>
      <c r="G4" s="18">
        <f>G5+G8</f>
        <v>600</v>
      </c>
      <c r="H4" s="18">
        <f>H5+H8</f>
        <v>600</v>
      </c>
      <c r="I4" s="31">
        <f>I5+I8</f>
        <v>408</v>
      </c>
      <c r="J4" s="31">
        <f>J5+J8</f>
        <v>1142</v>
      </c>
      <c r="K4" s="31">
        <f>K5+K8</f>
        <v>1380</v>
      </c>
      <c r="L4" s="33"/>
      <c r="M4" s="16"/>
      <c r="N4" s="16"/>
    </row>
    <row r="5" spans="1:246" s="3" customFormat="1" ht="52" customHeight="1">
      <c r="A5" s="20" t="s">
        <v>18</v>
      </c>
      <c r="B5" s="21" t="s">
        <v>19</v>
      </c>
      <c r="C5" s="22"/>
      <c r="D5" s="22"/>
      <c r="E5" s="20"/>
      <c r="F5" s="23" t="s">
        <v>20</v>
      </c>
      <c r="G5" s="24">
        <f>SUM(G6:G7)</f>
        <v>200</v>
      </c>
      <c r="H5" s="24">
        <f>SUM(H6:H7)</f>
        <v>200</v>
      </c>
      <c r="I5" s="34">
        <f>SUM(I6:I7)</f>
        <v>279</v>
      </c>
      <c r="J5" s="34">
        <f>SUM(J6:J7)</f>
        <v>781</v>
      </c>
      <c r="K5" s="34">
        <f>SUM(K6:K7)</f>
        <v>900</v>
      </c>
      <c r="L5" s="35"/>
      <c r="M5" s="22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</row>
    <row r="6" spans="1:246" s="4" customFormat="1" ht="95" customHeight="1">
      <c r="A6" s="25">
        <v>1</v>
      </c>
      <c r="B6" s="26" t="s">
        <v>21</v>
      </c>
      <c r="C6" s="27" t="s">
        <v>22</v>
      </c>
      <c r="D6" s="27" t="s">
        <v>23</v>
      </c>
      <c r="E6" s="25" t="s">
        <v>24</v>
      </c>
      <c r="F6" s="28" t="s">
        <v>25</v>
      </c>
      <c r="G6" s="29">
        <v>94</v>
      </c>
      <c r="H6" s="29">
        <v>94</v>
      </c>
      <c r="I6" s="35">
        <v>125</v>
      </c>
      <c r="J6" s="35">
        <v>350</v>
      </c>
      <c r="K6" s="35">
        <v>420</v>
      </c>
      <c r="L6" s="35" t="s">
        <v>26</v>
      </c>
      <c r="M6" s="27" t="s">
        <v>22</v>
      </c>
      <c r="N6" s="38" t="s">
        <v>27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</row>
    <row r="7" spans="1:246" s="4" customFormat="1" ht="76" customHeight="1">
      <c r="A7" s="25">
        <v>2</v>
      </c>
      <c r="B7" s="26" t="s">
        <v>28</v>
      </c>
      <c r="C7" s="27" t="s">
        <v>29</v>
      </c>
      <c r="D7" s="27" t="s">
        <v>30</v>
      </c>
      <c r="E7" s="25" t="s">
        <v>24</v>
      </c>
      <c r="F7" s="28" t="s">
        <v>31</v>
      </c>
      <c r="G7" s="29">
        <v>106</v>
      </c>
      <c r="H7" s="29">
        <v>106</v>
      </c>
      <c r="I7" s="35">
        <v>154</v>
      </c>
      <c r="J7" s="35">
        <v>431</v>
      </c>
      <c r="K7" s="35">
        <v>480</v>
      </c>
      <c r="L7" s="35" t="s">
        <v>26</v>
      </c>
      <c r="M7" s="27" t="s">
        <v>29</v>
      </c>
      <c r="N7" s="38" t="s">
        <v>27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</row>
    <row r="8" spans="1:246" s="3" customFormat="1" ht="33" customHeight="1">
      <c r="A8" s="20" t="s">
        <v>32</v>
      </c>
      <c r="B8" s="21" t="s">
        <v>33</v>
      </c>
      <c r="C8" s="22"/>
      <c r="D8" s="22"/>
      <c r="E8" s="20"/>
      <c r="F8" s="23" t="s">
        <v>34</v>
      </c>
      <c r="G8" s="24">
        <f>SUM(G9:G10)</f>
        <v>400</v>
      </c>
      <c r="H8" s="24">
        <f>SUM(H9:H10)</f>
        <v>400</v>
      </c>
      <c r="I8" s="34">
        <f>SUM(I9:I10)</f>
        <v>129</v>
      </c>
      <c r="J8" s="34">
        <f>SUM(J9:J10)</f>
        <v>361</v>
      </c>
      <c r="K8" s="34">
        <f>SUM(K9:K10)</f>
        <v>480</v>
      </c>
      <c r="L8" s="35"/>
      <c r="M8" s="22"/>
      <c r="N8" s="36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</row>
    <row r="9" spans="1:246" s="4" customFormat="1" ht="45" customHeight="1">
      <c r="A9" s="25">
        <v>1</v>
      </c>
      <c r="B9" s="26" t="s">
        <v>35</v>
      </c>
      <c r="C9" s="27" t="s">
        <v>36</v>
      </c>
      <c r="D9" s="27" t="s">
        <v>37</v>
      </c>
      <c r="E9" s="25" t="s">
        <v>38</v>
      </c>
      <c r="F9" s="28" t="s">
        <v>39</v>
      </c>
      <c r="G9" s="29">
        <v>150</v>
      </c>
      <c r="H9" s="29">
        <v>150</v>
      </c>
      <c r="I9" s="35">
        <v>55</v>
      </c>
      <c r="J9" s="35">
        <v>154</v>
      </c>
      <c r="K9" s="35">
        <v>220</v>
      </c>
      <c r="L9" s="35" t="s">
        <v>26</v>
      </c>
      <c r="M9" s="27" t="s">
        <v>40</v>
      </c>
      <c r="N9" s="38" t="s">
        <v>27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</row>
    <row r="10" spans="1:246" s="4" customFormat="1" ht="38" customHeight="1">
      <c r="A10" s="25">
        <v>2</v>
      </c>
      <c r="B10" s="26" t="s">
        <v>41</v>
      </c>
      <c r="C10" s="27" t="s">
        <v>36</v>
      </c>
      <c r="D10" s="27" t="s">
        <v>42</v>
      </c>
      <c r="E10" s="25" t="s">
        <v>38</v>
      </c>
      <c r="F10" s="28" t="s">
        <v>43</v>
      </c>
      <c r="G10" s="29">
        <v>250</v>
      </c>
      <c r="H10" s="29">
        <v>250</v>
      </c>
      <c r="I10" s="35">
        <v>74</v>
      </c>
      <c r="J10" s="35">
        <v>207</v>
      </c>
      <c r="K10" s="35">
        <v>260</v>
      </c>
      <c r="L10" s="35" t="s">
        <v>26</v>
      </c>
      <c r="M10" s="27" t="s">
        <v>40</v>
      </c>
      <c r="N10" s="38" t="s">
        <v>27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</row>
  </sheetData>
  <mergeCells count="13"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conditionalFormatting sqref="B5:B10">
    <cfRule type="duplicateValues" priority="4" dxfId="0">
      <formula>AND(COUNTIF($B$5:$B$10,B5)&gt;1,NOT(ISBLANK(B5)))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2020-06-03T06:59:00Z</dcterms:created>
  <dcterms:modified xsi:type="dcterms:W3CDTF">2020-06-15T07:53:49Z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