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<sst xmlns="http://schemas.openxmlformats.org/spreadsheetml/2006/main" count="100" uniqueCount="74">
  <si>
    <t>2020年岚皋城区学校公开选调教师成绩及进入体检人员公示</t>
  </si>
  <si>
    <t>准考证号</t>
  </si>
  <si>
    <t>姓名</t>
  </si>
  <si>
    <t>报考岗位</t>
  </si>
  <si>
    <t>笔试原始
成绩</t>
  </si>
  <si>
    <t>笔试40%，保留两位小数不四舍五入</t>
  </si>
  <si>
    <t>面试原始成绩</t>
  </si>
  <si>
    <t>面试60%，保留两位小数不四舍五入</t>
  </si>
  <si>
    <t>加分</t>
  </si>
  <si>
    <t>总分</t>
  </si>
  <si>
    <t>是否进入体检</t>
  </si>
  <si>
    <t>XD202002</t>
  </si>
  <si>
    <t>张保新</t>
  </si>
  <si>
    <t>城关九年制学校初中化学</t>
  </si>
  <si>
    <t>XD202003</t>
  </si>
  <si>
    <t>王怡</t>
  </si>
  <si>
    <t>是</t>
  </si>
  <si>
    <t>XD202005</t>
  </si>
  <si>
    <t>许应艳</t>
  </si>
  <si>
    <t>城关九年制学校初中生物</t>
  </si>
  <si>
    <t>XD202006</t>
  </si>
  <si>
    <t>朱先涛</t>
  </si>
  <si>
    <t>缺考</t>
  </si>
  <si>
    <t>XD202007</t>
  </si>
  <si>
    <t>张盼</t>
  </si>
  <si>
    <t>城关九年制学校初中语文</t>
  </si>
  <si>
    <t>XD202008</t>
  </si>
  <si>
    <t>高凡</t>
  </si>
  <si>
    <t>XD202010</t>
  </si>
  <si>
    <t>周启群</t>
  </si>
  <si>
    <t>城关九年制学校小学美术</t>
  </si>
  <si>
    <t>XD202011</t>
  </si>
  <si>
    <t>李文平</t>
  </si>
  <si>
    <t>XD202012</t>
  </si>
  <si>
    <t>袁丹山</t>
  </si>
  <si>
    <t>城关九年制学校小学数学</t>
  </si>
  <si>
    <t>XD202014</t>
  </si>
  <si>
    <t>查军</t>
  </si>
  <si>
    <t>市级教学能手且笔试排名等于选调岗位数，直接进入体检环节</t>
  </si>
  <si>
    <t>XD202015</t>
  </si>
  <si>
    <t>陈国贤</t>
  </si>
  <si>
    <t>XD202017</t>
  </si>
  <si>
    <t>肖英</t>
  </si>
  <si>
    <t>城关九年制学校小学音乐</t>
  </si>
  <si>
    <t>XD202018</t>
  </si>
  <si>
    <t>陈山林</t>
  </si>
  <si>
    <t>XD202020</t>
  </si>
  <si>
    <t>胡姗</t>
  </si>
  <si>
    <t>城关九年制学校小学语文</t>
  </si>
  <si>
    <t>XD202021</t>
  </si>
  <si>
    <t>蔡威艾</t>
  </si>
  <si>
    <t>XD202024</t>
  </si>
  <si>
    <t>张荷</t>
  </si>
  <si>
    <t>市级教学能手且笔试排名小于选调岗位数，直接进入体检环节</t>
  </si>
  <si>
    <t>XD202027</t>
  </si>
  <si>
    <t>邓聪群</t>
  </si>
  <si>
    <t>城关小学英语</t>
  </si>
  <si>
    <t>XD202029</t>
  </si>
  <si>
    <t>郑小莹</t>
  </si>
  <si>
    <t>XD202031</t>
  </si>
  <si>
    <t>王莉</t>
  </si>
  <si>
    <t>城关小学语文</t>
  </si>
  <si>
    <t>XD202032</t>
  </si>
  <si>
    <t>张桂林</t>
  </si>
  <si>
    <t>XD202033</t>
  </si>
  <si>
    <t>胡明欢</t>
  </si>
  <si>
    <t>城关中学英语</t>
  </si>
  <si>
    <t>XD202034</t>
  </si>
  <si>
    <t>雷婷婷</t>
  </si>
  <si>
    <t>XD202035</t>
  </si>
  <si>
    <t>喻沙</t>
  </si>
  <si>
    <t>职业中学英语</t>
  </si>
  <si>
    <t>XD202036</t>
  </si>
  <si>
    <t>郑小琼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</si>
</sst>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5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E3" sqref="E3:J26"/>
    </sheetView>
  </sheetViews>
  <sheetFormatPr defaultColWidth="9" defaultRowHeight="13.5"/>
  <cols>
    <col min="1" max="1" width="9.5" customWidth="1"/>
    <col min="2" max="2" width="7.375" customWidth="1"/>
    <col min="3" max="3" width="21.5" customWidth="1"/>
    <col min="4" max="4" width="8" customWidth="1"/>
    <col min="5" max="5" width="7.25" customWidth="1"/>
    <col min="6" max="6" width="6.875" customWidth="1"/>
    <col min="7" max="7" width="7.375" customWidth="1"/>
    <col min="8" max="8" width="6.75" customWidth="1"/>
    <col min="9" max="9" width="6.875" customWidth="1"/>
    <col min="10" max="10" width="6.25" customWidth="1"/>
  </cols>
  <sheetData>
    <row r="1" ht="3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9" customHeight="1" spans="1:10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  <c r="I2" s="9" t="s">
        <v>9</v>
      </c>
      <c r="J2" s="8" t="s">
        <v>10</v>
      </c>
    </row>
    <row r="3" s="1" customFormat="1" ht="23.25" customHeight="1" spans="1:10">
      <c r="A3" s="10" t="s">
        <v>11</v>
      </c>
      <c r="B3" s="11" t="s">
        <v>12</v>
      </c>
      <c r="C3" s="12" t="s">
        <v>13</v>
      </c>
      <c r="D3" s="13">
        <v>65.5</v>
      </c>
      <c r="E3" s="4">
        <f>TRUNC(D3*0.4,2)</f>
        <v>26.2</v>
      </c>
      <c r="F3" s="14">
        <v>83.1</v>
      </c>
      <c r="G3" s="14">
        <f>TRUNC(F3*0.6,2)</f>
        <v>49.86</v>
      </c>
      <c r="H3" s="14">
        <v>0.5</v>
      </c>
      <c r="I3" s="14">
        <f>H3+G3+E3</f>
        <v>76.56</v>
      </c>
      <c r="J3" s="14"/>
    </row>
    <row r="4" s="1" customFormat="1" ht="23.25" customHeight="1" spans="1:10">
      <c r="A4" s="10" t="s">
        <v>14</v>
      </c>
      <c r="B4" s="11" t="s">
        <v>15</v>
      </c>
      <c r="C4" s="12" t="s">
        <v>13</v>
      </c>
      <c r="D4" s="13">
        <v>69.5</v>
      </c>
      <c r="E4" s="4">
        <f t="shared" ref="E4:E26" si="0">TRUNC(D4*0.4,2)</f>
        <v>27.8</v>
      </c>
      <c r="F4" s="14">
        <v>86</v>
      </c>
      <c r="G4" s="14">
        <f t="shared" ref="G4:G26" si="1">TRUNC(F4*0.6,2)</f>
        <v>51.6</v>
      </c>
      <c r="H4" s="14"/>
      <c r="I4" s="14">
        <f t="shared" ref="I4:I26" si="2">H4+G4+E4</f>
        <v>79.4</v>
      </c>
      <c r="J4" s="14" t="s">
        <v>16</v>
      </c>
    </row>
    <row r="5" ht="23.25" customHeight="1" spans="1:10">
      <c r="A5" s="10" t="s">
        <v>17</v>
      </c>
      <c r="B5" s="11" t="s">
        <v>18</v>
      </c>
      <c r="C5" s="12" t="s">
        <v>19</v>
      </c>
      <c r="D5" s="13">
        <v>55</v>
      </c>
      <c r="E5" s="4">
        <f t="shared" si="0"/>
        <v>22</v>
      </c>
      <c r="F5" s="14">
        <v>81.2</v>
      </c>
      <c r="G5" s="14">
        <f t="shared" si="1"/>
        <v>48.72</v>
      </c>
      <c r="H5" s="14"/>
      <c r="I5" s="14">
        <f t="shared" si="2"/>
        <v>70.72</v>
      </c>
      <c r="J5" s="14" t="s">
        <v>16</v>
      </c>
    </row>
    <row r="6" ht="23.25" customHeight="1" spans="1:10">
      <c r="A6" s="10" t="s">
        <v>20</v>
      </c>
      <c r="B6" s="11" t="s">
        <v>21</v>
      </c>
      <c r="C6" s="12" t="s">
        <v>19</v>
      </c>
      <c r="D6" s="13">
        <v>46.5</v>
      </c>
      <c r="E6" s="4">
        <f t="shared" si="0"/>
        <v>18.6</v>
      </c>
      <c r="F6" s="14" t="s">
        <v>22</v>
      </c>
      <c r="G6" s="14"/>
      <c r="H6" s="14"/>
      <c r="I6" s="14"/>
      <c r="J6" s="16"/>
    </row>
    <row r="7" s="1" customFormat="1" ht="23.25" customHeight="1" spans="1:10">
      <c r="A7" s="10" t="s">
        <v>23</v>
      </c>
      <c r="B7" s="11" t="s">
        <v>24</v>
      </c>
      <c r="C7" s="12" t="s">
        <v>25</v>
      </c>
      <c r="D7" s="13">
        <v>62.5</v>
      </c>
      <c r="E7" s="4">
        <f t="shared" si="0"/>
        <v>25</v>
      </c>
      <c r="F7" s="14">
        <v>82.9</v>
      </c>
      <c r="G7" s="14">
        <f t="shared" si="1"/>
        <v>49.74</v>
      </c>
      <c r="H7" s="14">
        <v>0.5</v>
      </c>
      <c r="I7" s="14">
        <f t="shared" si="2"/>
        <v>75.24</v>
      </c>
      <c r="J7" s="14"/>
    </row>
    <row r="8" s="1" customFormat="1" ht="23.25" customHeight="1" spans="1:10">
      <c r="A8" s="10" t="s">
        <v>26</v>
      </c>
      <c r="B8" s="11" t="s">
        <v>27</v>
      </c>
      <c r="C8" s="12" t="s">
        <v>25</v>
      </c>
      <c r="D8" s="13">
        <v>68</v>
      </c>
      <c r="E8" s="4">
        <f t="shared" si="0"/>
        <v>27.2</v>
      </c>
      <c r="F8" s="14">
        <v>83.8</v>
      </c>
      <c r="G8" s="14">
        <f t="shared" si="1"/>
        <v>50.28</v>
      </c>
      <c r="H8" s="14"/>
      <c r="I8" s="14">
        <f t="shared" si="2"/>
        <v>77.48</v>
      </c>
      <c r="J8" s="14" t="s">
        <v>16</v>
      </c>
    </row>
    <row r="9" ht="23.25" customHeight="1" spans="1:10">
      <c r="A9" s="10" t="s">
        <v>28</v>
      </c>
      <c r="B9" s="11" t="s">
        <v>29</v>
      </c>
      <c r="C9" s="12" t="s">
        <v>30</v>
      </c>
      <c r="D9" s="13">
        <v>47.5</v>
      </c>
      <c r="E9" s="4">
        <f t="shared" si="0"/>
        <v>19</v>
      </c>
      <c r="F9" s="14">
        <v>82.3</v>
      </c>
      <c r="G9" s="14">
        <f t="shared" si="1"/>
        <v>49.38</v>
      </c>
      <c r="H9" s="14"/>
      <c r="I9" s="14">
        <f t="shared" si="2"/>
        <v>68.38</v>
      </c>
      <c r="J9" s="14"/>
    </row>
    <row r="10" ht="23.25" customHeight="1" spans="1:10">
      <c r="A10" s="10" t="s">
        <v>31</v>
      </c>
      <c r="B10" s="11" t="s">
        <v>32</v>
      </c>
      <c r="C10" s="12" t="s">
        <v>30</v>
      </c>
      <c r="D10" s="13">
        <v>60.5</v>
      </c>
      <c r="E10" s="4">
        <f t="shared" si="0"/>
        <v>24.2</v>
      </c>
      <c r="F10" s="14">
        <v>83.9</v>
      </c>
      <c r="G10" s="14">
        <f t="shared" si="1"/>
        <v>50.34</v>
      </c>
      <c r="H10" s="14">
        <v>0.5</v>
      </c>
      <c r="I10" s="14">
        <f t="shared" si="2"/>
        <v>75.04</v>
      </c>
      <c r="J10" s="14" t="s">
        <v>16</v>
      </c>
    </row>
    <row r="11" ht="23.25" customHeight="1" spans="1:10">
      <c r="A11" s="10" t="s">
        <v>33</v>
      </c>
      <c r="B11" s="11" t="s">
        <v>34</v>
      </c>
      <c r="C11" s="12" t="s">
        <v>35</v>
      </c>
      <c r="D11" s="13">
        <v>56.5</v>
      </c>
      <c r="E11" s="4">
        <f t="shared" si="0"/>
        <v>22.6</v>
      </c>
      <c r="F11" s="14">
        <v>81.3</v>
      </c>
      <c r="G11" s="14">
        <f t="shared" si="1"/>
        <v>48.78</v>
      </c>
      <c r="H11" s="14"/>
      <c r="I11" s="14">
        <f t="shared" si="2"/>
        <v>71.38</v>
      </c>
      <c r="J11" s="14" t="s">
        <v>16</v>
      </c>
    </row>
    <row r="12" ht="27.75" customHeight="1" spans="1:10">
      <c r="A12" s="10" t="s">
        <v>36</v>
      </c>
      <c r="B12" s="11" t="s">
        <v>37</v>
      </c>
      <c r="C12" s="12" t="s">
        <v>35</v>
      </c>
      <c r="D12" s="13">
        <v>47</v>
      </c>
      <c r="E12" s="4">
        <f t="shared" si="0"/>
        <v>18.8</v>
      </c>
      <c r="F12" s="15" t="s">
        <v>38</v>
      </c>
      <c r="G12" s="15"/>
      <c r="H12" s="15"/>
      <c r="I12" s="15"/>
      <c r="J12" s="15" t="s">
        <v>16</v>
      </c>
    </row>
    <row r="13" s="1" customFormat="1" ht="23.25" customHeight="1" spans="1:10">
      <c r="A13" s="10" t="s">
        <v>39</v>
      </c>
      <c r="B13" s="11" t="s">
        <v>40</v>
      </c>
      <c r="C13" s="12" t="s">
        <v>35</v>
      </c>
      <c r="D13" s="13">
        <v>45.5</v>
      </c>
      <c r="E13" s="4">
        <f t="shared" si="0"/>
        <v>18.2</v>
      </c>
      <c r="F13" s="14" t="s">
        <v>22</v>
      </c>
      <c r="G13" s="14"/>
      <c r="H13" s="14"/>
      <c r="I13" s="14"/>
      <c r="J13" s="16"/>
    </row>
    <row r="14" s="1" customFormat="1" ht="23.25" customHeight="1" spans="1:10">
      <c r="A14" s="10" t="s">
        <v>41</v>
      </c>
      <c r="B14" s="11" t="s">
        <v>42</v>
      </c>
      <c r="C14" s="12" t="s">
        <v>43</v>
      </c>
      <c r="D14" s="13">
        <v>48.5</v>
      </c>
      <c r="E14" s="4">
        <f t="shared" si="0"/>
        <v>19.4</v>
      </c>
      <c r="F14" s="14">
        <v>84.5</v>
      </c>
      <c r="G14" s="14">
        <f t="shared" si="1"/>
        <v>50.7</v>
      </c>
      <c r="H14" s="14">
        <v>0.5</v>
      </c>
      <c r="I14" s="14">
        <f t="shared" si="2"/>
        <v>70.6</v>
      </c>
      <c r="J14" s="14" t="s">
        <v>16</v>
      </c>
    </row>
    <row r="15" ht="23.25" customHeight="1" spans="1:10">
      <c r="A15" s="10" t="s">
        <v>44</v>
      </c>
      <c r="B15" s="11" t="s">
        <v>45</v>
      </c>
      <c r="C15" s="12" t="s">
        <v>43</v>
      </c>
      <c r="D15" s="13">
        <v>45.5</v>
      </c>
      <c r="E15" s="4">
        <f t="shared" si="0"/>
        <v>18.2</v>
      </c>
      <c r="F15" s="14">
        <v>83.8</v>
      </c>
      <c r="G15" s="14">
        <f t="shared" si="1"/>
        <v>50.28</v>
      </c>
      <c r="H15" s="14"/>
      <c r="I15" s="14">
        <f t="shared" si="2"/>
        <v>68.48</v>
      </c>
      <c r="J15" s="14"/>
    </row>
    <row r="16" s="1" customFormat="1" ht="23.25" customHeight="1" spans="1:10">
      <c r="A16" s="10" t="s">
        <v>46</v>
      </c>
      <c r="B16" s="11" t="s">
        <v>47</v>
      </c>
      <c r="C16" s="12" t="s">
        <v>48</v>
      </c>
      <c r="D16" s="13">
        <v>53</v>
      </c>
      <c r="E16" s="4">
        <f t="shared" si="0"/>
        <v>21.2</v>
      </c>
      <c r="F16" s="14">
        <v>82.8</v>
      </c>
      <c r="G16" s="14">
        <f t="shared" si="1"/>
        <v>49.68</v>
      </c>
      <c r="H16" s="14"/>
      <c r="I16" s="14">
        <f t="shared" si="2"/>
        <v>70.88</v>
      </c>
      <c r="J16" s="14"/>
    </row>
    <row r="17" ht="23.25" customHeight="1" spans="1:10">
      <c r="A17" s="10" t="s">
        <v>49</v>
      </c>
      <c r="B17" s="11" t="s">
        <v>50</v>
      </c>
      <c r="C17" s="12" t="s">
        <v>48</v>
      </c>
      <c r="D17" s="13">
        <v>59</v>
      </c>
      <c r="E17" s="4">
        <f t="shared" si="0"/>
        <v>23.6</v>
      </c>
      <c r="F17" s="14">
        <v>83.3</v>
      </c>
      <c r="G17" s="14">
        <f t="shared" si="1"/>
        <v>49.98</v>
      </c>
      <c r="H17" s="14"/>
      <c r="I17" s="14">
        <f t="shared" si="2"/>
        <v>73.58</v>
      </c>
      <c r="J17" s="14" t="s">
        <v>16</v>
      </c>
    </row>
    <row r="18" ht="25.5" customHeight="1" spans="1:10">
      <c r="A18" s="10" t="s">
        <v>51</v>
      </c>
      <c r="B18" s="11" t="s">
        <v>52</v>
      </c>
      <c r="C18" s="12" t="s">
        <v>48</v>
      </c>
      <c r="D18" s="13">
        <v>78</v>
      </c>
      <c r="E18" s="4">
        <f t="shared" si="0"/>
        <v>31.2</v>
      </c>
      <c r="F18" s="15" t="s">
        <v>53</v>
      </c>
      <c r="G18" s="15"/>
      <c r="H18" s="15"/>
      <c r="I18" s="15"/>
      <c r="J18" s="15" t="s">
        <v>16</v>
      </c>
    </row>
    <row r="19" s="1" customFormat="1" ht="23.25" customHeight="1" spans="1:10">
      <c r="A19" s="10" t="s">
        <v>54</v>
      </c>
      <c r="B19" s="11" t="s">
        <v>55</v>
      </c>
      <c r="C19" s="12" t="s">
        <v>56</v>
      </c>
      <c r="D19" s="13">
        <v>63.5</v>
      </c>
      <c r="E19" s="4">
        <f t="shared" si="0"/>
        <v>25.4</v>
      </c>
      <c r="F19" s="14">
        <v>84.8</v>
      </c>
      <c r="G19" s="14">
        <f t="shared" si="1"/>
        <v>50.88</v>
      </c>
      <c r="H19" s="14">
        <v>0.5</v>
      </c>
      <c r="I19" s="14">
        <f t="shared" si="2"/>
        <v>76.78</v>
      </c>
      <c r="J19" s="14"/>
    </row>
    <row r="20" s="1" customFormat="1" ht="23.25" customHeight="1" spans="1:10">
      <c r="A20" s="10" t="s">
        <v>57</v>
      </c>
      <c r="B20" s="11" t="s">
        <v>58</v>
      </c>
      <c r="C20" s="12" t="s">
        <v>56</v>
      </c>
      <c r="D20" s="13">
        <v>65.5</v>
      </c>
      <c r="E20" s="4">
        <f t="shared" si="0"/>
        <v>26.2</v>
      </c>
      <c r="F20" s="14">
        <v>85</v>
      </c>
      <c r="G20" s="14">
        <f t="shared" si="1"/>
        <v>51</v>
      </c>
      <c r="H20" s="14">
        <v>0.5</v>
      </c>
      <c r="I20" s="14">
        <f t="shared" si="2"/>
        <v>77.7</v>
      </c>
      <c r="J20" s="14" t="s">
        <v>16</v>
      </c>
    </row>
    <row r="21" ht="23.25" customHeight="1" spans="1:10">
      <c r="A21" s="10" t="s">
        <v>59</v>
      </c>
      <c r="B21" s="11" t="s">
        <v>60</v>
      </c>
      <c r="C21" s="12" t="s">
        <v>61</v>
      </c>
      <c r="D21" s="13">
        <v>60.5</v>
      </c>
      <c r="E21" s="4">
        <f t="shared" si="0"/>
        <v>24.2</v>
      </c>
      <c r="F21" s="14">
        <v>83</v>
      </c>
      <c r="G21" s="14">
        <f t="shared" si="1"/>
        <v>49.8</v>
      </c>
      <c r="H21" s="14"/>
      <c r="I21" s="14">
        <f t="shared" si="2"/>
        <v>74</v>
      </c>
      <c r="J21" s="14" t="s">
        <v>16</v>
      </c>
    </row>
    <row r="22" ht="23.25" customHeight="1" spans="1:10">
      <c r="A22" s="10" t="s">
        <v>62</v>
      </c>
      <c r="B22" s="11" t="s">
        <v>63</v>
      </c>
      <c r="C22" s="12" t="s">
        <v>61</v>
      </c>
      <c r="D22" s="13">
        <v>58.5</v>
      </c>
      <c r="E22" s="4">
        <f t="shared" si="0"/>
        <v>23.4</v>
      </c>
      <c r="F22" s="14">
        <v>82.1</v>
      </c>
      <c r="G22" s="14">
        <f t="shared" si="1"/>
        <v>49.26</v>
      </c>
      <c r="H22" s="14"/>
      <c r="I22" s="14">
        <f t="shared" si="2"/>
        <v>72.66</v>
      </c>
      <c r="J22" s="14"/>
    </row>
    <row r="23" s="1" customFormat="1" ht="23.25" customHeight="1" spans="1:10">
      <c r="A23" s="10" t="s">
        <v>64</v>
      </c>
      <c r="B23" s="11" t="s">
        <v>65</v>
      </c>
      <c r="C23" s="12" t="s">
        <v>66</v>
      </c>
      <c r="D23" s="13">
        <v>56</v>
      </c>
      <c r="E23" s="4">
        <f t="shared" si="0"/>
        <v>22.4</v>
      </c>
      <c r="F23" s="14">
        <v>82.5</v>
      </c>
      <c r="G23" s="14">
        <f t="shared" si="1"/>
        <v>49.5</v>
      </c>
      <c r="H23" s="14"/>
      <c r="I23" s="14">
        <f t="shared" si="2"/>
        <v>71.9</v>
      </c>
      <c r="J23" s="14"/>
    </row>
    <row r="24" s="2" customFormat="1" ht="23.25" customHeight="1" spans="1:10">
      <c r="A24" s="10" t="s">
        <v>67</v>
      </c>
      <c r="B24" s="11" t="s">
        <v>68</v>
      </c>
      <c r="C24" s="12" t="s">
        <v>66</v>
      </c>
      <c r="D24" s="13">
        <v>57</v>
      </c>
      <c r="E24" s="4">
        <f t="shared" si="0"/>
        <v>22.8</v>
      </c>
      <c r="F24" s="14">
        <v>83.6</v>
      </c>
      <c r="G24" s="14">
        <f t="shared" si="1"/>
        <v>50.16</v>
      </c>
      <c r="H24" s="14"/>
      <c r="I24" s="14">
        <f t="shared" si="2"/>
        <v>72.96</v>
      </c>
      <c r="J24" s="14" t="s">
        <v>16</v>
      </c>
    </row>
    <row r="25" s="1" customFormat="1" ht="23.25" customHeight="1" spans="1:10">
      <c r="A25" s="10" t="s">
        <v>69</v>
      </c>
      <c r="B25" s="11" t="s">
        <v>70</v>
      </c>
      <c r="C25" s="12" t="s">
        <v>71</v>
      </c>
      <c r="D25" s="13">
        <v>53</v>
      </c>
      <c r="E25" s="4">
        <f t="shared" si="0"/>
        <v>21.2</v>
      </c>
      <c r="F25" s="14">
        <v>82.7</v>
      </c>
      <c r="G25" s="14">
        <f t="shared" si="1"/>
        <v>49.62</v>
      </c>
      <c r="H25" s="14">
        <v>0.5</v>
      </c>
      <c r="I25" s="14">
        <f t="shared" si="2"/>
        <v>71.32</v>
      </c>
      <c r="J25" s="14"/>
    </row>
    <row r="26" s="1" customFormat="1" ht="23.25" customHeight="1" spans="1:10">
      <c r="A26" s="10" t="s">
        <v>72</v>
      </c>
      <c r="B26" s="11" t="s">
        <v>73</v>
      </c>
      <c r="C26" s="12" t="s">
        <v>71</v>
      </c>
      <c r="D26" s="13">
        <v>57.5</v>
      </c>
      <c r="E26" s="4">
        <f t="shared" si="0"/>
        <v>23</v>
      </c>
      <c r="F26" s="14">
        <v>83.3</v>
      </c>
      <c r="G26" s="14">
        <f t="shared" si="1"/>
        <v>49.98</v>
      </c>
      <c r="H26" s="14"/>
      <c r="I26" s="14">
        <f t="shared" si="2"/>
        <v>72.98</v>
      </c>
      <c r="J26" s="14" t="s">
        <v>16</v>
      </c>
    </row>
  </sheetData>
  <mergeCells count="5">
    <mergeCell ref="A1:J1"/>
    <mergeCell ref="F6:I6"/>
    <mergeCell ref="F12:I12"/>
    <mergeCell ref="F13:I13"/>
    <mergeCell ref="F18:I18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联想中国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联想用户</dc:creator>
  <cp:lastModifiedBy>Administrator</cp:lastModifiedBy>
  <dcterms:created xsi:type="dcterms:W3CDTF">2018-07-16T03:55:00Z</dcterms:created>
  <cp:lastPrinted>2020-08-12T09:49:00Z</cp:lastPrinted>
  <dcterms:modified xsi:type="dcterms:W3CDTF">2020-08-13T01:50:34Z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