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灵活就业人员办理社会保险补贴汇总表" sheetId="3" r:id="rId1"/>
    <sheet name="转移就业交通补贴申请表" sheetId="6" state="hidden" r:id="rId2"/>
    <sheet name="转移就业交通补贴汇总表" sheetId="7" state="hidden" r:id="rId3"/>
  </sheets>
  <definedNames>
    <definedName name="_xlnm._FilterDatabase" localSheetId="0" hidden="1">灵活就业人员办理社会保险补贴汇总表!$A$4:$K$97</definedName>
  </definedNames>
  <calcPr calcId="144525"/>
</workbook>
</file>

<file path=xl/sharedStrings.xml><?xml version="1.0" encoding="utf-8"?>
<sst xmlns="http://schemas.openxmlformats.org/spreadsheetml/2006/main" count="426" uniqueCount="202">
  <si>
    <t>灵活就业人员第三期办理社会保险补贴汇总表</t>
  </si>
  <si>
    <t>申报单位（盖章）： 岚皋县人力资源和社会保障局</t>
  </si>
  <si>
    <t>序号</t>
  </si>
  <si>
    <t>姓名</t>
  </si>
  <si>
    <t>性别</t>
  </si>
  <si>
    <t>家庭住址</t>
  </si>
  <si>
    <t>就业困难人员类型</t>
  </si>
  <si>
    <t>缴纳社会保险金额（元）</t>
  </si>
  <si>
    <t>申请补贴金额（元）</t>
  </si>
  <si>
    <t>享受补贴年限</t>
  </si>
  <si>
    <t>石静</t>
  </si>
  <si>
    <t>女</t>
  </si>
  <si>
    <t>民主镇田湾村</t>
  </si>
  <si>
    <t>移民搬迁户失业人员</t>
  </si>
  <si>
    <t>陈守够</t>
  </si>
  <si>
    <t>民主镇国庆村</t>
  </si>
  <si>
    <t>需要抚养未成年人的
单亲家庭失业人员</t>
  </si>
  <si>
    <t>唐凯</t>
  </si>
  <si>
    <t>男</t>
  </si>
  <si>
    <t>民主镇明珠社区</t>
  </si>
  <si>
    <t>连续失业一年以上的
登记失业人员</t>
  </si>
  <si>
    <t>张丽荣</t>
  </si>
  <si>
    <t>宋荣孝</t>
  </si>
  <si>
    <t>民主镇枫树村</t>
  </si>
  <si>
    <t>李娟</t>
  </si>
  <si>
    <t>朱章翠</t>
  </si>
  <si>
    <t>民主镇兰家坝村</t>
  </si>
  <si>
    <t>失去土地且已办理失业
登记的被征地农民</t>
  </si>
  <si>
    <t>方河泉</t>
  </si>
  <si>
    <t>建档立卡贫困户</t>
  </si>
  <si>
    <t>刘丹</t>
  </si>
  <si>
    <t>永丰一组</t>
  </si>
  <si>
    <t>失地农民</t>
  </si>
  <si>
    <t>张波</t>
  </si>
  <si>
    <t>东坡社区</t>
  </si>
  <si>
    <t>距离退休十年以内</t>
  </si>
  <si>
    <t>邱洪菊</t>
  </si>
  <si>
    <t>官元镇古家村</t>
  </si>
  <si>
    <t>魏锋</t>
  </si>
  <si>
    <t>连续失业一年以上</t>
  </si>
  <si>
    <t>杨大会</t>
  </si>
  <si>
    <t>号房湾社区</t>
  </si>
  <si>
    <t>周自芳</t>
  </si>
  <si>
    <t>梨树村二组</t>
  </si>
  <si>
    <t>建档立卡贫困劳动力</t>
  </si>
  <si>
    <t>陈珊</t>
  </si>
  <si>
    <t>肖家坝社区</t>
  </si>
  <si>
    <t>韦德春</t>
  </si>
  <si>
    <t>王冬梅</t>
  </si>
  <si>
    <t>杨婷</t>
  </si>
  <si>
    <t>李永红</t>
  </si>
  <si>
    <t>城关村三组</t>
  </si>
  <si>
    <t>寇正英</t>
  </si>
  <si>
    <t>寇正平</t>
  </si>
  <si>
    <t>退伍军人</t>
  </si>
  <si>
    <t>李辉猛</t>
  </si>
  <si>
    <t>刘瑞</t>
  </si>
  <si>
    <t>西坡社区</t>
  </si>
  <si>
    <t>查正宏</t>
  </si>
  <si>
    <t>耳扒村</t>
  </si>
  <si>
    <t>赵元刚</t>
  </si>
  <si>
    <t>许应勤</t>
  </si>
  <si>
    <t>王以萍</t>
  </si>
  <si>
    <t>朱世凤</t>
  </si>
  <si>
    <t>张兴国</t>
  </si>
  <si>
    <t>竹林村七组</t>
  </si>
  <si>
    <t>陈泽平</t>
  </si>
  <si>
    <t>失业的残疾人</t>
  </si>
  <si>
    <t>李长琴</t>
  </si>
  <si>
    <t>刘鹏</t>
  </si>
  <si>
    <t>城关村二组</t>
  </si>
  <si>
    <t>熊良清</t>
  </si>
  <si>
    <t>马梦碧</t>
  </si>
  <si>
    <t>城关村一组</t>
  </si>
  <si>
    <t>熊贻梅</t>
  </si>
  <si>
    <t>祝志银</t>
  </si>
  <si>
    <t>退伍军人家属</t>
  </si>
  <si>
    <t>周会忠</t>
  </si>
  <si>
    <t>黄治安</t>
  </si>
  <si>
    <t>石门镇铁佛社区</t>
  </si>
  <si>
    <t>移民搬迁户</t>
  </si>
  <si>
    <t>杨文华</t>
  </si>
  <si>
    <t>周群</t>
  </si>
  <si>
    <t>孟伦芳</t>
  </si>
  <si>
    <t>张付喜</t>
  </si>
  <si>
    <t>新春村</t>
  </si>
  <si>
    <t>王岚</t>
  </si>
  <si>
    <t>庞大军</t>
  </si>
  <si>
    <t>罗景坪社区</t>
  </si>
  <si>
    <t>贺丹丹</t>
  </si>
  <si>
    <t>李辉霞</t>
  </si>
  <si>
    <t>四平社区</t>
  </si>
  <si>
    <t>候运芳</t>
  </si>
  <si>
    <t>汪熳</t>
  </si>
  <si>
    <t>大学毕业生</t>
  </si>
  <si>
    <t>岳光荣</t>
  </si>
  <si>
    <t>娄海</t>
  </si>
  <si>
    <t>杨文茹</t>
  </si>
  <si>
    <t>何怀琴</t>
  </si>
  <si>
    <t>秦代华</t>
  </si>
  <si>
    <t>杨文燕</t>
  </si>
  <si>
    <t>张召</t>
  </si>
  <si>
    <t>龚兰</t>
  </si>
  <si>
    <t>刘庭双</t>
  </si>
  <si>
    <t>丁少菊</t>
  </si>
  <si>
    <t>单亲家庭</t>
  </si>
  <si>
    <t>段祖意</t>
  </si>
  <si>
    <t>龚晓芳</t>
  </si>
  <si>
    <t>王小霞</t>
  </si>
  <si>
    <t>喻志荣</t>
  </si>
  <si>
    <t>陈明艳</t>
  </si>
  <si>
    <t>廖小琴</t>
  </si>
  <si>
    <t>禹纪英</t>
  </si>
  <si>
    <t>娄道山</t>
  </si>
  <si>
    <t>甘国燕</t>
  </si>
  <si>
    <t>李发仟</t>
  </si>
  <si>
    <t>谢贤艳</t>
  </si>
  <si>
    <t>许庆华</t>
  </si>
  <si>
    <t>大道河镇月池台村三组</t>
  </si>
  <si>
    <t>未就业的城镇退役军人和军烈属</t>
  </si>
  <si>
    <t>凌艾昌</t>
  </si>
  <si>
    <t>大道河镇月池台村一组</t>
  </si>
  <si>
    <t>搬迁到集镇远离土地</t>
  </si>
  <si>
    <t>陈卜芳</t>
  </si>
  <si>
    <t>官元镇街道</t>
  </si>
  <si>
    <t>距法定退休年龄不足十年</t>
  </si>
  <si>
    <t>罗自芳</t>
  </si>
  <si>
    <t>官元镇龙洞村</t>
  </si>
  <si>
    <t>失去土地</t>
  </si>
  <si>
    <t>刘志兰</t>
  </si>
  <si>
    <t>宋加菊</t>
  </si>
  <si>
    <t>伍洁</t>
  </si>
  <si>
    <t>南宫山镇西河村三组</t>
  </si>
  <si>
    <t>贫困建档户</t>
  </si>
  <si>
    <t>张勇</t>
  </si>
  <si>
    <t>南宫山镇西河村五组</t>
  </si>
  <si>
    <t>翦定成</t>
  </si>
  <si>
    <t>南宫山镇佘梁村</t>
  </si>
  <si>
    <t>移民搬迁失业人员</t>
  </si>
  <si>
    <t>冯义平</t>
  </si>
  <si>
    <t>杜兴安</t>
  </si>
  <si>
    <t>滔河镇柏坪村</t>
  </si>
  <si>
    <t>搬迁户</t>
  </si>
  <si>
    <t>周前松</t>
  </si>
  <si>
    <t>滔河镇泥坪村</t>
  </si>
  <si>
    <t>陈吉兰</t>
  </si>
  <si>
    <t>滔河镇联合村</t>
  </si>
  <si>
    <t>贫困户</t>
  </si>
  <si>
    <t>韩仁彬</t>
  </si>
  <si>
    <t>祝辉</t>
  </si>
  <si>
    <t>滔河镇长滩村</t>
  </si>
  <si>
    <t>张瑛</t>
  </si>
  <si>
    <t>王光红</t>
  </si>
  <si>
    <t>段祖华</t>
  </si>
  <si>
    <t>滔河镇兴隆村</t>
  </si>
  <si>
    <t>徐国珍</t>
  </si>
  <si>
    <t>滔河镇双向村</t>
  </si>
  <si>
    <t>搬迁户（陈家沟）</t>
  </si>
  <si>
    <t>徐运安</t>
  </si>
  <si>
    <t>搬迁户（城关）</t>
  </si>
  <si>
    <t>段晓荣</t>
  </si>
  <si>
    <t>丁长荣</t>
  </si>
  <si>
    <t>堰门镇团员村</t>
  </si>
  <si>
    <t>曹燕</t>
  </si>
  <si>
    <t>堰门镇隆兴村</t>
  </si>
  <si>
    <t>单亲失业</t>
  </si>
  <si>
    <t>合计</t>
  </si>
  <si>
    <t>附件8</t>
  </si>
  <si>
    <t>建档立卡贫困劳动力转移就业交通补贴申请表</t>
  </si>
  <si>
    <t>姓   名</t>
  </si>
  <si>
    <t>贫困家庭属性</t>
  </si>
  <si>
    <t>家庭人口</t>
  </si>
  <si>
    <t>身份证号码</t>
  </si>
  <si>
    <t>联系电话</t>
  </si>
  <si>
    <t>亲友联系方式</t>
  </si>
  <si>
    <t>就业情况</t>
  </si>
  <si>
    <t>就业地</t>
  </si>
  <si>
    <t xml:space="preserve">              省         市        县(区)</t>
  </si>
  <si>
    <t>就业单位</t>
  </si>
  <si>
    <t>工作岗位</t>
  </si>
  <si>
    <t>签订劳动合同               （务工协议）期限</t>
  </si>
  <si>
    <t>自     年   月    日至      年   月   日</t>
  </si>
  <si>
    <t>收入情况</t>
  </si>
  <si>
    <t>月工资（报酬）</t>
  </si>
  <si>
    <t xml:space="preserve">                元</t>
  </si>
  <si>
    <t>年收入（预计）</t>
  </si>
  <si>
    <t>申请交通补贴金额</t>
  </si>
  <si>
    <t xml:space="preserve">                 元</t>
  </si>
  <si>
    <t>本人签字</t>
  </si>
  <si>
    <t>镇或村人社所（站）意见</t>
  </si>
  <si>
    <t xml:space="preserve">              镇         村       组建档立卡贫困劳动力               同志在          省           市         县(区)转移就业，经我所（站）核实，可按规定申请转移就业交补贴        元。</t>
  </si>
  <si>
    <t xml:space="preserve">                                                  （盖章）</t>
  </si>
  <si>
    <t xml:space="preserve">               年    月    日</t>
  </si>
  <si>
    <t>县人社部门  意见</t>
  </si>
  <si>
    <t xml:space="preserve">                                                 年    月    日</t>
  </si>
  <si>
    <t xml:space="preserve"> </t>
  </si>
  <si>
    <t>附件9</t>
  </si>
  <si>
    <t>建档立卡贫困劳动力转移就业交通补贴汇总表</t>
  </si>
  <si>
    <t>申报单位（签章）：                                                                                        年   月   日</t>
  </si>
  <si>
    <t>实际交通费支出金额（元）</t>
  </si>
  <si>
    <t>申报补贴   金额（元）</t>
  </si>
  <si>
    <t>工行卡号</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</si>
</sst>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31">
    <font>
      <sz val="11"/>
      <color theme="1"/>
      <name val="宋体"/>
      <charset val="134"/>
      <scheme val="minor"/>
    </font>
    <font>
      <sz val="12"/>
      <name val="宋体"/>
      <charset val="134"/>
    </font>
    <font>
      <sz val="20"/>
      <name val="宋体"/>
      <charset val="134"/>
    </font>
    <font>
      <sz val="11"/>
      <color theme="1"/>
      <name val="宋体"/>
      <charset val="134"/>
    </font>
    <font>
      <sz val="12"/>
      <color theme="1"/>
      <name val="仿宋"/>
      <charset val="134"/>
    </font>
    <font>
      <sz val="11"/>
      <color theme="1"/>
      <name val="仿宋"/>
      <charset val="134"/>
    </font>
    <font>
      <b/>
      <sz val="18"/>
      <color theme="1"/>
      <name val="宋体"/>
      <charset val="134"/>
    </font>
    <font>
      <sz val="16"/>
      <color theme="1"/>
      <name val="仿宋"/>
      <charset val="134"/>
    </font>
    <font>
      <b/>
      <sz val="18"/>
      <name val="宋体"/>
      <charset val="134"/>
    </font>
    <font>
      <sz val="11"/>
      <name val="宋体"/>
      <charset val="134"/>
    </font>
    <font>
      <sz val="10"/>
      <name val="宋体"/>
      <charset val="134"/>
    </font>
    <font>
      <sz val="11"/>
      <color theme="1"/>
      <name val="宋体"/>
      <charset val="0"/>
      <scheme val="minor"/>
    </font>
    <font>
      <sz val="11"/>
      <color theme="0"/>
      <name val="宋体"/>
      <charset val="0"/>
      <scheme val="minor"/>
    </font>
    <font>
      <sz val="11"/>
      <color rgb="FF9C6500"/>
      <name val="宋体"/>
      <charset val="0"/>
      <scheme val="minor"/>
    </font>
    <font>
      <b/>
      <sz val="15"/>
      <color theme="3"/>
      <name val="宋体"/>
      <charset val="134"/>
      <scheme val="minor"/>
    </font>
    <font>
      <sz val="9"/>
      <name val="宋体"/>
      <charset val="134"/>
    </font>
    <font>
      <sz val="11"/>
      <color rgb="FF9C0006"/>
      <name val="宋体"/>
      <charset val="0"/>
      <scheme val="minor"/>
    </font>
    <font>
      <sz val="11"/>
      <color rgb="FFFA7D00"/>
      <name val="宋体"/>
      <charset val="0"/>
      <scheme val="minor"/>
    </font>
    <font>
      <b/>
      <sz val="11"/>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rgb="FFFFFFCC"/>
        <bgColor indexed="64"/>
      </patternFill>
    </fill>
    <fill>
      <patternFill patternType="solid">
        <fgColor theme="7"/>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rgb="FFF2F2F2"/>
        <bgColor indexed="64"/>
      </patternFill>
    </fill>
    <fill>
      <patternFill patternType="solid">
        <fgColor theme="8"/>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A5A5A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11" borderId="0" applyNumberFormat="0" applyBorder="0" applyAlignment="0" applyProtection="0">
      <alignment vertical="center"/>
    </xf>
    <xf numFmtId="0" fontId="23" fillId="2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5"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2" fillId="27"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9" borderId="14" applyNumberFormat="0" applyFont="0" applyAlignment="0" applyProtection="0">
      <alignment vertical="center"/>
    </xf>
    <xf numFmtId="0" fontId="12" fillId="26" borderId="0" applyNumberFormat="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13" applyNumberFormat="0" applyFill="0" applyAlignment="0" applyProtection="0">
      <alignment vertical="center"/>
    </xf>
    <xf numFmtId="0" fontId="25" fillId="0" borderId="13" applyNumberFormat="0" applyFill="0" applyAlignment="0" applyProtection="0">
      <alignment vertical="center"/>
    </xf>
    <xf numFmtId="0" fontId="12" fillId="22" borderId="0" applyNumberFormat="0" applyBorder="0" applyAlignment="0" applyProtection="0">
      <alignment vertical="center"/>
    </xf>
    <xf numFmtId="0" fontId="18" fillId="0" borderId="20" applyNumberFormat="0" applyFill="0" applyAlignment="0" applyProtection="0">
      <alignment vertical="center"/>
    </xf>
    <xf numFmtId="0" fontId="12" fillId="14" borderId="0" applyNumberFormat="0" applyBorder="0" applyAlignment="0" applyProtection="0">
      <alignment vertical="center"/>
    </xf>
    <xf numFmtId="0" fontId="19" fillId="19" borderId="16" applyNumberFormat="0" applyAlignment="0" applyProtection="0">
      <alignment vertical="center"/>
    </xf>
    <xf numFmtId="0" fontId="30" fillId="19" borderId="17" applyNumberFormat="0" applyAlignment="0" applyProtection="0">
      <alignment vertical="center"/>
    </xf>
    <xf numFmtId="0" fontId="29" fillId="34" borderId="19" applyNumberFormat="0" applyAlignment="0" applyProtection="0">
      <alignment vertical="center"/>
    </xf>
    <xf numFmtId="0" fontId="11" fillId="31" borderId="0" applyNumberFormat="0" applyBorder="0" applyAlignment="0" applyProtection="0">
      <alignment vertical="center"/>
    </xf>
    <xf numFmtId="0" fontId="12" fillId="30" borderId="0" applyNumberFormat="0" applyBorder="0" applyAlignment="0" applyProtection="0">
      <alignment vertical="center"/>
    </xf>
    <xf numFmtId="0" fontId="17" fillId="0" borderId="15" applyNumberFormat="0" applyFill="0" applyAlignment="0" applyProtection="0">
      <alignment vertical="center"/>
    </xf>
    <xf numFmtId="0" fontId="24" fillId="0" borderId="18" applyNumberFormat="0" applyFill="0" applyAlignment="0" applyProtection="0">
      <alignment vertical="center"/>
    </xf>
    <xf numFmtId="0" fontId="26" fillId="29" borderId="0" applyNumberFormat="0" applyBorder="0" applyAlignment="0" applyProtection="0">
      <alignment vertical="center"/>
    </xf>
    <xf numFmtId="0" fontId="13" fillId="8" borderId="0" applyNumberFormat="0" applyBorder="0" applyAlignment="0" applyProtection="0">
      <alignment vertical="center"/>
    </xf>
    <xf numFmtId="0" fontId="11" fillId="28" borderId="0" applyNumberFormat="0" applyBorder="0" applyAlignment="0" applyProtection="0">
      <alignment vertical="center"/>
    </xf>
    <xf numFmtId="0" fontId="12" fillId="18" borderId="0" applyNumberFormat="0" applyBorder="0" applyAlignment="0" applyProtection="0">
      <alignment vertical="center"/>
    </xf>
    <xf numFmtId="0" fontId="11" fillId="25" borderId="0" applyNumberFormat="0" applyBorder="0" applyAlignment="0" applyProtection="0">
      <alignment vertical="center"/>
    </xf>
    <xf numFmtId="0" fontId="11" fillId="7" borderId="0" applyNumberFormat="0" applyBorder="0" applyAlignment="0" applyProtection="0">
      <alignment vertical="center"/>
    </xf>
    <xf numFmtId="0" fontId="11" fillId="6" borderId="0" applyNumberFormat="0" applyBorder="0" applyAlignment="0" applyProtection="0">
      <alignment vertical="center"/>
    </xf>
    <xf numFmtId="0" fontId="11" fillId="3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Alignment="0" applyProtection="0">
      <alignment vertical="center"/>
    </xf>
    <xf numFmtId="0" fontId="15" fillId="0" borderId="0">
      <alignment vertical="center"/>
    </xf>
    <xf numFmtId="0" fontId="11" fillId="21" borderId="0" applyNumberFormat="0" applyBorder="0" applyAlignment="0" applyProtection="0">
      <alignment vertical="center"/>
    </xf>
    <xf numFmtId="0" fontId="11" fillId="17" borderId="0" applyNumberFormat="0" applyBorder="0" applyAlignment="0" applyProtection="0">
      <alignment vertical="center"/>
    </xf>
    <xf numFmtId="0" fontId="12" fillId="20" borderId="0" applyNumberFormat="0" applyBorder="0" applyAlignment="0" applyProtection="0">
      <alignment vertical="center"/>
    </xf>
    <xf numFmtId="0" fontId="11" fillId="16" borderId="0" applyNumberFormat="0" applyBorder="0" applyAlignment="0" applyProtection="0">
      <alignment vertical="center"/>
    </xf>
    <xf numFmtId="0" fontId="12" fillId="13" borderId="0" applyNumberFormat="0" applyBorder="0" applyAlignment="0" applyProtection="0">
      <alignment vertical="center"/>
    </xf>
    <xf numFmtId="0" fontId="12" fillId="24" borderId="0" applyNumberFormat="0" applyBorder="0" applyAlignment="0" applyProtection="0">
      <alignment vertical="center"/>
    </xf>
    <xf numFmtId="0" fontId="11" fillId="4" borderId="0" applyNumberFormat="0" applyBorder="0" applyAlignment="0" applyProtection="0">
      <alignment vertical="center"/>
    </xf>
    <xf numFmtId="0" fontId="12" fillId="32" borderId="0" applyNumberFormat="0" applyBorder="0" applyAlignment="0" applyProtection="0">
      <alignment vertical="center"/>
    </xf>
    <xf numFmtId="0" fontId="1" fillId="0" borderId="0" applyNumberFormat="0" applyFont="0" applyFill="0" applyBorder="0" applyProtection="0">
      <alignment vertical="center"/>
    </xf>
  </cellStyleXfs>
  <cellXfs count="53">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0" xfId="0" applyFont="1">
      <alignment vertical="center"/>
    </xf>
    <xf numFmtId="0" fontId="6"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justify" wrapText="1" indent="2"/>
    </xf>
    <xf numFmtId="0" fontId="3" fillId="0" borderId="11"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11" xfId="0" applyFont="1" applyBorder="1" applyAlignment="1">
      <alignment horizontal="left" vertical="center" wrapText="1" indent="15"/>
    </xf>
    <xf numFmtId="0" fontId="3" fillId="0" borderId="0" xfId="0" applyFont="1" applyBorder="1" applyAlignment="1">
      <alignment horizontal="left" vertical="center" wrapText="1" indent="15"/>
    </xf>
    <xf numFmtId="0" fontId="3" fillId="0" borderId="2" xfId="0" applyFont="1" applyBorder="1" applyAlignment="1">
      <alignment wrapText="1"/>
    </xf>
    <xf numFmtId="0" fontId="3" fillId="0" borderId="3" xfId="0" applyFont="1" applyBorder="1" applyAlignment="1">
      <alignment wrapText="1"/>
    </xf>
    <xf numFmtId="0" fontId="3" fillId="0" borderId="5" xfId="0" applyFont="1" applyBorder="1" applyAlignment="1">
      <alignment vertical="center" wrapText="1"/>
    </xf>
    <xf numFmtId="0" fontId="3" fillId="0" borderId="6" xfId="0" applyFont="1" applyBorder="1" applyAlignment="1">
      <alignment vertical="center" wrapText="1"/>
    </xf>
    <xf numFmtId="0" fontId="4" fillId="0" borderId="0" xfId="0" applyFont="1" applyAlignment="1">
      <alignment horizontal="justify" vertical="center"/>
    </xf>
    <xf numFmtId="0" fontId="7" fillId="0" borderId="0" xfId="0" applyFont="1" applyAlignment="1">
      <alignment horizontal="justify" vertical="center"/>
    </xf>
    <xf numFmtId="0" fontId="3" fillId="0" borderId="12" xfId="0" applyFont="1" applyBorder="1" applyAlignment="1">
      <alignment horizontal="justify" vertical="center" wrapText="1"/>
    </xf>
    <xf numFmtId="0" fontId="3" fillId="0" borderId="12" xfId="0" applyFont="1" applyBorder="1" applyAlignment="1">
      <alignment horizontal="left" vertical="center" wrapText="1" indent="15"/>
    </xf>
    <xf numFmtId="0" fontId="3" fillId="0" borderId="4" xfId="0" applyFont="1" applyBorder="1" applyAlignment="1">
      <alignment wrapText="1"/>
    </xf>
    <xf numFmtId="0" fontId="3" fillId="0" borderId="7" xfId="0" applyFont="1" applyBorder="1" applyAlignment="1">
      <alignment vertical="center" wrapText="1"/>
    </xf>
    <xf numFmtId="49" fontId="1" fillId="0" borderId="0" xfId="0" applyNumberFormat="1" applyFont="1" applyFill="1" applyBorder="1" applyAlignment="1">
      <alignment vertical="center"/>
    </xf>
    <xf numFmtId="49" fontId="1" fillId="0" borderId="0" xfId="0" applyNumberFormat="1" applyFont="1" applyFill="1" applyAlignment="1">
      <alignment vertical="center"/>
    </xf>
    <xf numFmtId="0" fontId="1"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xf>
    <xf numFmtId="0" fontId="9" fillId="3" borderId="1" xfId="0" applyFont="1" applyFill="1" applyBorder="1" applyAlignment="1">
      <alignment horizontal="center" vertical="center"/>
    </xf>
    <xf numFmtId="0" fontId="9" fillId="0" borderId="1"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常规_附件五" xf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ET_Style?div.section0" xfId="50"/>
  </cellStyles>
  <dxfs count="1">
    <dxf>
      <fill>
        <patternFill patternType="solid">
          <bgColor indexed="52"/>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97"/>
  <sheetViews>
    <sheetView tabSelected="1" workbookViewId="0">
      <selection activeCell="H1" sqref="H$1:H$1048576"/>
    </sheetView>
  </sheetViews>
  <sheetFormatPr defaultColWidth="9" defaultRowHeight="14.25"/>
  <cols>
    <col min="1" max="1" width="5.375" style="2" customWidth="1"/>
    <col min="2" max="2" width="7.375" style="2" customWidth="1"/>
    <col min="3" max="3" width="5.375" style="2" customWidth="1"/>
    <col min="4" max="4" width="20.125" style="39" customWidth="1"/>
    <col min="5" max="5" width="37.125" style="40" customWidth="1"/>
    <col min="6" max="6" width="12.375" style="2" customWidth="1"/>
    <col min="7" max="7" width="11.375" style="2" customWidth="1"/>
    <col min="8" max="8" width="9" style="41"/>
    <col min="9" max="16384" width="9" style="2"/>
  </cols>
  <sheetData>
    <row r="2" ht="22.5" spans="1:7">
      <c r="A2" s="42" t="s">
        <v>0</v>
      </c>
      <c r="B2" s="42"/>
      <c r="C2" s="42"/>
      <c r="D2" s="42"/>
      <c r="E2" s="42"/>
      <c r="F2" s="42"/>
      <c r="G2" s="42"/>
    </row>
    <row r="3" spans="1:9">
      <c r="A3" s="43" t="s">
        <v>1</v>
      </c>
      <c r="B3" s="43"/>
      <c r="C3" s="43"/>
      <c r="D3" s="43"/>
      <c r="E3" s="43"/>
      <c r="F3" s="43"/>
      <c r="G3" s="43"/>
      <c r="H3" s="44"/>
      <c r="I3" s="44"/>
    </row>
    <row r="4" s="1" customFormat="1" ht="43" customHeight="1" spans="1:8">
      <c r="A4" s="5" t="s">
        <v>2</v>
      </c>
      <c r="B4" s="5" t="s">
        <v>3</v>
      </c>
      <c r="C4" s="5" t="s">
        <v>4</v>
      </c>
      <c r="D4" s="5" t="s">
        <v>5</v>
      </c>
      <c r="E4" s="5" t="s">
        <v>6</v>
      </c>
      <c r="F4" s="45" t="s">
        <v>7</v>
      </c>
      <c r="G4" s="45" t="s">
        <v>8</v>
      </c>
      <c r="H4" s="46" t="s">
        <v>9</v>
      </c>
    </row>
    <row r="5" customFormat="1" spans="1:8">
      <c r="A5" s="47">
        <v>1</v>
      </c>
      <c r="B5" s="48" t="s">
        <v>10</v>
      </c>
      <c r="C5" s="49" t="s">
        <v>11</v>
      </c>
      <c r="D5" s="49" t="s">
        <v>12</v>
      </c>
      <c r="E5" s="49" t="s">
        <v>13</v>
      </c>
      <c r="F5" s="50">
        <v>6241.2</v>
      </c>
      <c r="G5" s="50">
        <f>F5/2</f>
        <v>3120.6</v>
      </c>
      <c r="H5" s="49">
        <v>1</v>
      </c>
    </row>
    <row r="6" customFormat="1" spans="1:8">
      <c r="A6" s="47">
        <v>2</v>
      </c>
      <c r="B6" s="48" t="s">
        <v>14</v>
      </c>
      <c r="C6" s="49" t="s">
        <v>11</v>
      </c>
      <c r="D6" s="49" t="s">
        <v>15</v>
      </c>
      <c r="E6" s="49" t="s">
        <v>16</v>
      </c>
      <c r="F6" s="50">
        <v>6241.2</v>
      </c>
      <c r="G6" s="50">
        <f t="shared" ref="G6:G37" si="0">F6/2</f>
        <v>3120.6</v>
      </c>
      <c r="H6" s="49">
        <v>2</v>
      </c>
    </row>
    <row r="7" customFormat="1" spans="1:8">
      <c r="A7" s="47">
        <v>3</v>
      </c>
      <c r="B7" s="48" t="s">
        <v>17</v>
      </c>
      <c r="C7" s="49" t="s">
        <v>18</v>
      </c>
      <c r="D7" s="49" t="s">
        <v>19</v>
      </c>
      <c r="E7" s="49" t="s">
        <v>20</v>
      </c>
      <c r="F7" s="50">
        <v>6241.2</v>
      </c>
      <c r="G7" s="50">
        <f t="shared" si="0"/>
        <v>3120.6</v>
      </c>
      <c r="H7" s="49">
        <v>3</v>
      </c>
    </row>
    <row r="8" customFormat="1" spans="1:8">
      <c r="A8" s="47">
        <v>4</v>
      </c>
      <c r="B8" s="48" t="s">
        <v>21</v>
      </c>
      <c r="C8" s="49" t="s">
        <v>11</v>
      </c>
      <c r="D8" s="49" t="s">
        <v>19</v>
      </c>
      <c r="E8" s="49" t="s">
        <v>20</v>
      </c>
      <c r="F8" s="50">
        <v>6241.2</v>
      </c>
      <c r="G8" s="50">
        <f t="shared" si="0"/>
        <v>3120.6</v>
      </c>
      <c r="H8" s="49">
        <v>3</v>
      </c>
    </row>
    <row r="9" customFormat="1" spans="1:8">
      <c r="A9" s="47">
        <v>5</v>
      </c>
      <c r="B9" s="48" t="s">
        <v>22</v>
      </c>
      <c r="C9" s="49" t="s">
        <v>18</v>
      </c>
      <c r="D9" s="49" t="s">
        <v>23</v>
      </c>
      <c r="E9" s="49" t="s">
        <v>20</v>
      </c>
      <c r="F9" s="50">
        <v>7489.44</v>
      </c>
      <c r="G9" s="50">
        <f t="shared" si="0"/>
        <v>3744.72</v>
      </c>
      <c r="H9" s="49">
        <v>1</v>
      </c>
    </row>
    <row r="10" customFormat="1" spans="1:8">
      <c r="A10" s="47">
        <v>6</v>
      </c>
      <c r="B10" s="48" t="s">
        <v>24</v>
      </c>
      <c r="C10" s="49" t="s">
        <v>11</v>
      </c>
      <c r="D10" s="49" t="s">
        <v>23</v>
      </c>
      <c r="E10" s="49" t="s">
        <v>20</v>
      </c>
      <c r="F10" s="50">
        <v>7489.44</v>
      </c>
      <c r="G10" s="50">
        <f t="shared" si="0"/>
        <v>3744.72</v>
      </c>
      <c r="H10" s="49">
        <v>1</v>
      </c>
    </row>
    <row r="11" customFormat="1" spans="1:8">
      <c r="A11" s="47">
        <v>7</v>
      </c>
      <c r="B11" s="48" t="s">
        <v>25</v>
      </c>
      <c r="C11" s="49" t="s">
        <v>11</v>
      </c>
      <c r="D11" s="49" t="s">
        <v>26</v>
      </c>
      <c r="E11" s="49" t="s">
        <v>27</v>
      </c>
      <c r="F11" s="50">
        <v>6241.2</v>
      </c>
      <c r="G11" s="50">
        <f t="shared" si="0"/>
        <v>3120.6</v>
      </c>
      <c r="H11" s="49">
        <v>1</v>
      </c>
    </row>
    <row r="12" customFormat="1" spans="1:8">
      <c r="A12" s="47">
        <v>8</v>
      </c>
      <c r="B12" s="48" t="s">
        <v>28</v>
      </c>
      <c r="C12" s="49" t="s">
        <v>18</v>
      </c>
      <c r="D12" s="49" t="s">
        <v>12</v>
      </c>
      <c r="E12" s="49" t="s">
        <v>29</v>
      </c>
      <c r="F12" s="50">
        <v>6241.2</v>
      </c>
      <c r="G12" s="50">
        <f t="shared" si="0"/>
        <v>3120.6</v>
      </c>
      <c r="H12" s="49">
        <v>1</v>
      </c>
    </row>
    <row r="13" customFormat="1" spans="1:8">
      <c r="A13" s="47">
        <v>9</v>
      </c>
      <c r="B13" s="48" t="s">
        <v>30</v>
      </c>
      <c r="C13" s="49" t="s">
        <v>11</v>
      </c>
      <c r="D13" s="49" t="s">
        <v>31</v>
      </c>
      <c r="E13" s="49" t="s">
        <v>32</v>
      </c>
      <c r="F13" s="50">
        <v>7489.44</v>
      </c>
      <c r="G13" s="50">
        <f t="shared" si="0"/>
        <v>3744.72</v>
      </c>
      <c r="H13" s="49">
        <v>1</v>
      </c>
    </row>
    <row r="14" customFormat="1" spans="1:8">
      <c r="A14" s="47">
        <v>10</v>
      </c>
      <c r="B14" s="48" t="s">
        <v>33</v>
      </c>
      <c r="C14" s="49" t="s">
        <v>11</v>
      </c>
      <c r="D14" s="49" t="s">
        <v>34</v>
      </c>
      <c r="E14" s="49" t="s">
        <v>35</v>
      </c>
      <c r="F14" s="50">
        <v>6241.2</v>
      </c>
      <c r="G14" s="50">
        <f t="shared" si="0"/>
        <v>3120.6</v>
      </c>
      <c r="H14" s="49">
        <v>1</v>
      </c>
    </row>
    <row r="15" customFormat="1" spans="1:8">
      <c r="A15" s="47">
        <v>11</v>
      </c>
      <c r="B15" s="48" t="s">
        <v>36</v>
      </c>
      <c r="C15" s="49" t="s">
        <v>11</v>
      </c>
      <c r="D15" s="49" t="s">
        <v>37</v>
      </c>
      <c r="E15" s="49" t="s">
        <v>32</v>
      </c>
      <c r="F15" s="50">
        <v>7489.44</v>
      </c>
      <c r="G15" s="50">
        <f t="shared" si="0"/>
        <v>3744.72</v>
      </c>
      <c r="H15" s="49">
        <v>2</v>
      </c>
    </row>
    <row r="16" spans="1:8">
      <c r="A16" s="47">
        <v>12</v>
      </c>
      <c r="B16" s="48" t="s">
        <v>38</v>
      </c>
      <c r="C16" s="49" t="s">
        <v>18</v>
      </c>
      <c r="D16" s="49" t="s">
        <v>34</v>
      </c>
      <c r="E16" s="49" t="s">
        <v>39</v>
      </c>
      <c r="F16" s="50">
        <v>6241.2</v>
      </c>
      <c r="G16" s="50">
        <f t="shared" si="0"/>
        <v>3120.6</v>
      </c>
      <c r="H16" s="49">
        <v>1</v>
      </c>
    </row>
    <row r="17" spans="1:8">
      <c r="A17" s="47">
        <v>13</v>
      </c>
      <c r="B17" s="48" t="s">
        <v>40</v>
      </c>
      <c r="C17" s="49" t="s">
        <v>11</v>
      </c>
      <c r="D17" s="49" t="s">
        <v>41</v>
      </c>
      <c r="E17" s="49" t="s">
        <v>35</v>
      </c>
      <c r="F17" s="50">
        <v>6241.2</v>
      </c>
      <c r="G17" s="50">
        <f t="shared" si="0"/>
        <v>3120.6</v>
      </c>
      <c r="H17" s="49">
        <v>2</v>
      </c>
    </row>
    <row r="18" spans="1:8">
      <c r="A18" s="47">
        <v>14</v>
      </c>
      <c r="B18" s="48" t="s">
        <v>42</v>
      </c>
      <c r="C18" s="49" t="s">
        <v>11</v>
      </c>
      <c r="D18" s="49" t="s">
        <v>43</v>
      </c>
      <c r="E18" s="49" t="s">
        <v>44</v>
      </c>
      <c r="F18" s="50">
        <v>6241.2</v>
      </c>
      <c r="G18" s="50">
        <f t="shared" si="0"/>
        <v>3120.6</v>
      </c>
      <c r="H18" s="49">
        <v>3</v>
      </c>
    </row>
    <row r="19" spans="1:8">
      <c r="A19" s="47">
        <v>15</v>
      </c>
      <c r="B19" s="48" t="s">
        <v>45</v>
      </c>
      <c r="C19" s="49" t="s">
        <v>11</v>
      </c>
      <c r="D19" s="49" t="s">
        <v>46</v>
      </c>
      <c r="E19" s="49" t="s">
        <v>39</v>
      </c>
      <c r="F19" s="50">
        <v>6241.2</v>
      </c>
      <c r="G19" s="50">
        <f t="shared" si="0"/>
        <v>3120.6</v>
      </c>
      <c r="H19" s="49">
        <v>1</v>
      </c>
    </row>
    <row r="20" spans="1:8">
      <c r="A20" s="47">
        <v>16</v>
      </c>
      <c r="B20" s="48" t="s">
        <v>47</v>
      </c>
      <c r="C20" s="49" t="s">
        <v>11</v>
      </c>
      <c r="D20" s="49" t="s">
        <v>46</v>
      </c>
      <c r="E20" s="49" t="s">
        <v>32</v>
      </c>
      <c r="F20" s="50">
        <v>6241.2</v>
      </c>
      <c r="G20" s="50">
        <f t="shared" si="0"/>
        <v>3120.6</v>
      </c>
      <c r="H20" s="49">
        <v>2</v>
      </c>
    </row>
    <row r="21" spans="1:8">
      <c r="A21" s="47">
        <v>17</v>
      </c>
      <c r="B21" s="48" t="s">
        <v>48</v>
      </c>
      <c r="C21" s="49" t="s">
        <v>11</v>
      </c>
      <c r="D21" s="49" t="s">
        <v>46</v>
      </c>
      <c r="E21" s="49" t="s">
        <v>35</v>
      </c>
      <c r="F21" s="50">
        <v>6241.2</v>
      </c>
      <c r="G21" s="50">
        <f t="shared" si="0"/>
        <v>3120.6</v>
      </c>
      <c r="H21" s="49">
        <v>1</v>
      </c>
    </row>
    <row r="22" spans="1:8">
      <c r="A22" s="47">
        <v>18</v>
      </c>
      <c r="B22" s="48" t="s">
        <v>49</v>
      </c>
      <c r="C22" s="49" t="s">
        <v>11</v>
      </c>
      <c r="D22" s="49" t="s">
        <v>34</v>
      </c>
      <c r="E22" s="49" t="s">
        <v>39</v>
      </c>
      <c r="F22" s="50">
        <v>7489.44</v>
      </c>
      <c r="G22" s="50">
        <f t="shared" si="0"/>
        <v>3744.72</v>
      </c>
      <c r="H22" s="49">
        <v>2</v>
      </c>
    </row>
    <row r="23" spans="1:8">
      <c r="A23" s="47">
        <v>19</v>
      </c>
      <c r="B23" s="48" t="s">
        <v>50</v>
      </c>
      <c r="C23" s="49" t="s">
        <v>11</v>
      </c>
      <c r="D23" s="49" t="s">
        <v>51</v>
      </c>
      <c r="E23" s="49" t="s">
        <v>32</v>
      </c>
      <c r="F23" s="50">
        <v>6241.2</v>
      </c>
      <c r="G23" s="50">
        <f t="shared" si="0"/>
        <v>3120.6</v>
      </c>
      <c r="H23" s="49">
        <v>2</v>
      </c>
    </row>
    <row r="24" spans="1:8">
      <c r="A24" s="47">
        <v>20</v>
      </c>
      <c r="B24" s="48" t="s">
        <v>52</v>
      </c>
      <c r="C24" s="49" t="s">
        <v>11</v>
      </c>
      <c r="D24" s="49" t="s">
        <v>34</v>
      </c>
      <c r="E24" s="49" t="s">
        <v>35</v>
      </c>
      <c r="F24" s="50">
        <v>6241.2</v>
      </c>
      <c r="G24" s="50">
        <f t="shared" si="0"/>
        <v>3120.6</v>
      </c>
      <c r="H24" s="49">
        <v>1</v>
      </c>
    </row>
    <row r="25" spans="1:8">
      <c r="A25" s="47">
        <v>21</v>
      </c>
      <c r="B25" s="48" t="s">
        <v>53</v>
      </c>
      <c r="C25" s="49" t="s">
        <v>18</v>
      </c>
      <c r="D25" s="49" t="s">
        <v>34</v>
      </c>
      <c r="E25" s="49" t="s">
        <v>54</v>
      </c>
      <c r="F25" s="50">
        <v>6241.2</v>
      </c>
      <c r="G25" s="50">
        <f t="shared" si="0"/>
        <v>3120.6</v>
      </c>
      <c r="H25" s="49">
        <v>1</v>
      </c>
    </row>
    <row r="26" spans="1:8">
      <c r="A26" s="47">
        <v>22</v>
      </c>
      <c r="B26" s="48" t="s">
        <v>55</v>
      </c>
      <c r="C26" s="49" t="s">
        <v>18</v>
      </c>
      <c r="D26" s="49" t="s">
        <v>34</v>
      </c>
      <c r="E26" s="49" t="s">
        <v>39</v>
      </c>
      <c r="F26" s="50">
        <v>11234.16</v>
      </c>
      <c r="G26" s="50">
        <f t="shared" si="0"/>
        <v>5617.08</v>
      </c>
      <c r="H26" s="49">
        <v>2</v>
      </c>
    </row>
    <row r="27" spans="1:8">
      <c r="A27" s="47">
        <v>23</v>
      </c>
      <c r="B27" s="48" t="s">
        <v>56</v>
      </c>
      <c r="C27" s="49" t="s">
        <v>18</v>
      </c>
      <c r="D27" s="49" t="s">
        <v>57</v>
      </c>
      <c r="E27" s="49" t="s">
        <v>54</v>
      </c>
      <c r="F27" s="50">
        <v>12482.4</v>
      </c>
      <c r="G27" s="50">
        <f t="shared" si="0"/>
        <v>6241.2</v>
      </c>
      <c r="H27" s="49">
        <v>1</v>
      </c>
    </row>
    <row r="28" spans="1:8">
      <c r="A28" s="47">
        <v>24</v>
      </c>
      <c r="B28" s="48" t="s">
        <v>58</v>
      </c>
      <c r="C28" s="49" t="s">
        <v>18</v>
      </c>
      <c r="D28" s="49" t="s">
        <v>59</v>
      </c>
      <c r="E28" s="49" t="s">
        <v>32</v>
      </c>
      <c r="F28" s="50">
        <v>6241.2</v>
      </c>
      <c r="G28" s="50">
        <f t="shared" si="0"/>
        <v>3120.6</v>
      </c>
      <c r="H28" s="49">
        <v>1</v>
      </c>
    </row>
    <row r="29" spans="1:8">
      <c r="A29" s="47">
        <v>25</v>
      </c>
      <c r="B29" s="48" t="s">
        <v>60</v>
      </c>
      <c r="C29" s="49" t="s">
        <v>18</v>
      </c>
      <c r="D29" s="49" t="s">
        <v>34</v>
      </c>
      <c r="E29" s="49" t="s">
        <v>39</v>
      </c>
      <c r="F29" s="50">
        <v>6241.2</v>
      </c>
      <c r="G29" s="50">
        <f t="shared" si="0"/>
        <v>3120.6</v>
      </c>
      <c r="H29" s="49">
        <v>1</v>
      </c>
    </row>
    <row r="30" spans="1:8">
      <c r="A30" s="47">
        <v>26</v>
      </c>
      <c r="B30" s="48" t="s">
        <v>61</v>
      </c>
      <c r="C30" s="49" t="s">
        <v>11</v>
      </c>
      <c r="D30" s="49" t="s">
        <v>57</v>
      </c>
      <c r="E30" s="49" t="s">
        <v>35</v>
      </c>
      <c r="F30" s="50">
        <v>6241.2</v>
      </c>
      <c r="G30" s="50">
        <f t="shared" si="0"/>
        <v>3120.6</v>
      </c>
      <c r="H30" s="49">
        <v>1</v>
      </c>
    </row>
    <row r="31" spans="1:8">
      <c r="A31" s="47">
        <v>27</v>
      </c>
      <c r="B31" s="48" t="s">
        <v>62</v>
      </c>
      <c r="C31" s="49" t="s">
        <v>11</v>
      </c>
      <c r="D31" s="49" t="s">
        <v>46</v>
      </c>
      <c r="E31" s="49" t="s">
        <v>35</v>
      </c>
      <c r="F31" s="50">
        <v>4680.9</v>
      </c>
      <c r="G31" s="50">
        <f t="shared" si="0"/>
        <v>2340.45</v>
      </c>
      <c r="H31" s="49">
        <v>1</v>
      </c>
    </row>
    <row r="32" spans="1:8">
      <c r="A32" s="47">
        <v>28</v>
      </c>
      <c r="B32" s="48" t="s">
        <v>63</v>
      </c>
      <c r="C32" s="49" t="s">
        <v>11</v>
      </c>
      <c r="D32" s="49" t="s">
        <v>34</v>
      </c>
      <c r="E32" s="49" t="s">
        <v>35</v>
      </c>
      <c r="F32" s="50">
        <v>6241.2</v>
      </c>
      <c r="G32" s="50">
        <f t="shared" si="0"/>
        <v>3120.6</v>
      </c>
      <c r="H32" s="49">
        <v>2</v>
      </c>
    </row>
    <row r="33" spans="1:8">
      <c r="A33" s="47">
        <v>29</v>
      </c>
      <c r="B33" s="48" t="s">
        <v>64</v>
      </c>
      <c r="C33" s="49" t="s">
        <v>18</v>
      </c>
      <c r="D33" s="49" t="s">
        <v>65</v>
      </c>
      <c r="E33" s="49" t="s">
        <v>32</v>
      </c>
      <c r="F33" s="50">
        <v>6241.2</v>
      </c>
      <c r="G33" s="50">
        <f t="shared" si="0"/>
        <v>3120.6</v>
      </c>
      <c r="H33" s="49">
        <v>3</v>
      </c>
    </row>
    <row r="34" spans="1:8">
      <c r="A34" s="47">
        <v>30</v>
      </c>
      <c r="B34" s="48" t="s">
        <v>66</v>
      </c>
      <c r="C34" s="49" t="s">
        <v>18</v>
      </c>
      <c r="D34" s="49" t="s">
        <v>34</v>
      </c>
      <c r="E34" s="49" t="s">
        <v>67</v>
      </c>
      <c r="F34" s="50">
        <v>6241.2</v>
      </c>
      <c r="G34" s="50">
        <f t="shared" si="0"/>
        <v>3120.6</v>
      </c>
      <c r="H34" s="49">
        <v>2</v>
      </c>
    </row>
    <row r="35" spans="1:8">
      <c r="A35" s="47">
        <v>31</v>
      </c>
      <c r="B35" s="48" t="s">
        <v>68</v>
      </c>
      <c r="C35" s="49" t="s">
        <v>11</v>
      </c>
      <c r="D35" s="49" t="s">
        <v>57</v>
      </c>
      <c r="E35" s="49" t="s">
        <v>39</v>
      </c>
      <c r="F35" s="50">
        <v>6241.2</v>
      </c>
      <c r="G35" s="50">
        <f t="shared" si="0"/>
        <v>3120.6</v>
      </c>
      <c r="H35" s="49">
        <v>1</v>
      </c>
    </row>
    <row r="36" spans="1:8">
      <c r="A36" s="47">
        <v>32</v>
      </c>
      <c r="B36" s="48" t="s">
        <v>69</v>
      </c>
      <c r="C36" s="49" t="s">
        <v>18</v>
      </c>
      <c r="D36" s="49" t="s">
        <v>70</v>
      </c>
      <c r="E36" s="49" t="s">
        <v>32</v>
      </c>
      <c r="F36" s="50">
        <v>6241.2</v>
      </c>
      <c r="G36" s="50">
        <f t="shared" si="0"/>
        <v>3120.6</v>
      </c>
      <c r="H36" s="49">
        <v>2</v>
      </c>
    </row>
    <row r="37" spans="1:8">
      <c r="A37" s="47">
        <v>33</v>
      </c>
      <c r="B37" s="48" t="s">
        <v>71</v>
      </c>
      <c r="C37" s="49" t="s">
        <v>18</v>
      </c>
      <c r="D37" s="49" t="s">
        <v>46</v>
      </c>
      <c r="E37" s="49" t="s">
        <v>67</v>
      </c>
      <c r="F37" s="50">
        <v>6241.2</v>
      </c>
      <c r="G37" s="50">
        <f t="shared" si="0"/>
        <v>3120.6</v>
      </c>
      <c r="H37" s="49">
        <v>1</v>
      </c>
    </row>
    <row r="38" spans="1:8">
      <c r="A38" s="47">
        <v>34</v>
      </c>
      <c r="B38" s="48" t="s">
        <v>72</v>
      </c>
      <c r="C38" s="49" t="s">
        <v>11</v>
      </c>
      <c r="D38" s="49" t="s">
        <v>73</v>
      </c>
      <c r="E38" s="49" t="s">
        <v>32</v>
      </c>
      <c r="F38" s="50">
        <v>6241.2</v>
      </c>
      <c r="G38" s="50">
        <f t="shared" ref="G38:G69" si="1">F38/2</f>
        <v>3120.6</v>
      </c>
      <c r="H38" s="49">
        <v>2</v>
      </c>
    </row>
    <row r="39" spans="1:8">
      <c r="A39" s="47">
        <v>35</v>
      </c>
      <c r="B39" s="48" t="s">
        <v>74</v>
      </c>
      <c r="C39" s="49" t="s">
        <v>11</v>
      </c>
      <c r="D39" s="49" t="s">
        <v>70</v>
      </c>
      <c r="E39" s="49" t="s">
        <v>32</v>
      </c>
      <c r="F39" s="50">
        <v>6241.2</v>
      </c>
      <c r="G39" s="50">
        <f t="shared" si="1"/>
        <v>3120.6</v>
      </c>
      <c r="H39" s="49">
        <v>1</v>
      </c>
    </row>
    <row r="40" spans="1:8">
      <c r="A40" s="47">
        <v>36</v>
      </c>
      <c r="B40" s="48" t="s">
        <v>75</v>
      </c>
      <c r="C40" s="49" t="s">
        <v>11</v>
      </c>
      <c r="D40" s="49" t="s">
        <v>57</v>
      </c>
      <c r="E40" s="49" t="s">
        <v>76</v>
      </c>
      <c r="F40" s="50">
        <v>7489.44</v>
      </c>
      <c r="G40" s="50">
        <f t="shared" si="1"/>
        <v>3744.72</v>
      </c>
      <c r="H40" s="49">
        <v>1</v>
      </c>
    </row>
    <row r="41" spans="1:8">
      <c r="A41" s="47">
        <v>37</v>
      </c>
      <c r="B41" s="48" t="s">
        <v>77</v>
      </c>
      <c r="C41" s="49" t="s">
        <v>18</v>
      </c>
      <c r="D41" s="49" t="s">
        <v>57</v>
      </c>
      <c r="E41" s="49" t="s">
        <v>54</v>
      </c>
      <c r="F41" s="50">
        <v>7489.44</v>
      </c>
      <c r="G41" s="50">
        <f t="shared" si="1"/>
        <v>3744.72</v>
      </c>
      <c r="H41" s="49">
        <v>1</v>
      </c>
    </row>
    <row r="42" spans="1:8">
      <c r="A42" s="47">
        <v>38</v>
      </c>
      <c r="B42" s="48" t="s">
        <v>78</v>
      </c>
      <c r="C42" s="49" t="s">
        <v>18</v>
      </c>
      <c r="D42" s="49" t="s">
        <v>79</v>
      </c>
      <c r="E42" s="49" t="s">
        <v>80</v>
      </c>
      <c r="F42" s="50">
        <v>6241.2</v>
      </c>
      <c r="G42" s="50">
        <f t="shared" si="1"/>
        <v>3120.6</v>
      </c>
      <c r="H42" s="49">
        <v>1</v>
      </c>
    </row>
    <row r="43" spans="1:8">
      <c r="A43" s="47">
        <v>39</v>
      </c>
      <c r="B43" s="48" t="s">
        <v>81</v>
      </c>
      <c r="C43" s="49" t="s">
        <v>11</v>
      </c>
      <c r="D43" s="49" t="s">
        <v>34</v>
      </c>
      <c r="E43" s="49" t="s">
        <v>35</v>
      </c>
      <c r="F43" s="50">
        <v>6241.2</v>
      </c>
      <c r="G43" s="50">
        <f t="shared" si="1"/>
        <v>3120.6</v>
      </c>
      <c r="H43" s="49">
        <v>3</v>
      </c>
    </row>
    <row r="44" spans="1:8">
      <c r="A44" s="47">
        <v>40</v>
      </c>
      <c r="B44" s="48" t="s">
        <v>82</v>
      </c>
      <c r="C44" s="49" t="s">
        <v>11</v>
      </c>
      <c r="D44" s="49" t="s">
        <v>41</v>
      </c>
      <c r="E44" s="49" t="s">
        <v>35</v>
      </c>
      <c r="F44" s="50">
        <v>6241.2</v>
      </c>
      <c r="G44" s="50">
        <f t="shared" si="1"/>
        <v>3120.6</v>
      </c>
      <c r="H44" s="49">
        <v>1</v>
      </c>
    </row>
    <row r="45" spans="1:8">
      <c r="A45" s="47">
        <v>41</v>
      </c>
      <c r="B45" s="48" t="s">
        <v>83</v>
      </c>
      <c r="C45" s="49" t="s">
        <v>11</v>
      </c>
      <c r="D45" s="49" t="s">
        <v>34</v>
      </c>
      <c r="E45" s="49" t="s">
        <v>39</v>
      </c>
      <c r="F45" s="50">
        <v>6241.2</v>
      </c>
      <c r="G45" s="50">
        <f t="shared" si="1"/>
        <v>3120.6</v>
      </c>
      <c r="H45" s="49">
        <v>3</v>
      </c>
    </row>
    <row r="46" spans="1:8">
      <c r="A46" s="47">
        <v>42</v>
      </c>
      <c r="B46" s="48" t="s">
        <v>84</v>
      </c>
      <c r="C46" s="49" t="s">
        <v>18</v>
      </c>
      <c r="D46" s="49" t="s">
        <v>85</v>
      </c>
      <c r="E46" s="49" t="s">
        <v>32</v>
      </c>
      <c r="F46" s="50">
        <v>6241.2</v>
      </c>
      <c r="G46" s="50">
        <f t="shared" si="1"/>
        <v>3120.6</v>
      </c>
      <c r="H46" s="49">
        <v>2</v>
      </c>
    </row>
    <row r="47" spans="1:8">
      <c r="A47" s="47">
        <v>43</v>
      </c>
      <c r="B47" s="48" t="s">
        <v>86</v>
      </c>
      <c r="C47" s="49" t="s">
        <v>11</v>
      </c>
      <c r="D47" s="49" t="s">
        <v>85</v>
      </c>
      <c r="E47" s="49" t="s">
        <v>32</v>
      </c>
      <c r="F47" s="50">
        <v>6241.2</v>
      </c>
      <c r="G47" s="50">
        <f t="shared" si="1"/>
        <v>3120.6</v>
      </c>
      <c r="H47" s="49">
        <v>2</v>
      </c>
    </row>
    <row r="48" spans="1:8">
      <c r="A48" s="47">
        <v>44</v>
      </c>
      <c r="B48" s="48" t="s">
        <v>87</v>
      </c>
      <c r="C48" s="49" t="s">
        <v>18</v>
      </c>
      <c r="D48" s="49" t="s">
        <v>88</v>
      </c>
      <c r="E48" s="49" t="s">
        <v>32</v>
      </c>
      <c r="F48" s="50">
        <v>6241.2</v>
      </c>
      <c r="G48" s="50">
        <f t="shared" si="1"/>
        <v>3120.6</v>
      </c>
      <c r="H48" s="49">
        <v>3</v>
      </c>
    </row>
    <row r="49" spans="1:8">
      <c r="A49" s="47">
        <v>45</v>
      </c>
      <c r="B49" s="48" t="s">
        <v>89</v>
      </c>
      <c r="C49" s="49" t="s">
        <v>11</v>
      </c>
      <c r="D49" s="49" t="s">
        <v>57</v>
      </c>
      <c r="E49" s="49" t="s">
        <v>39</v>
      </c>
      <c r="F49" s="50">
        <v>6241.2</v>
      </c>
      <c r="G49" s="50">
        <f t="shared" si="1"/>
        <v>3120.6</v>
      </c>
      <c r="H49" s="49">
        <v>1</v>
      </c>
    </row>
    <row r="50" spans="1:8">
      <c r="A50" s="47">
        <v>46</v>
      </c>
      <c r="B50" s="48" t="s">
        <v>90</v>
      </c>
      <c r="C50" s="49" t="s">
        <v>11</v>
      </c>
      <c r="D50" s="49" t="s">
        <v>91</v>
      </c>
      <c r="E50" s="49" t="s">
        <v>32</v>
      </c>
      <c r="F50" s="50">
        <v>6241.2</v>
      </c>
      <c r="G50" s="50">
        <f t="shared" si="1"/>
        <v>3120.6</v>
      </c>
      <c r="H50" s="49">
        <v>1</v>
      </c>
    </row>
    <row r="51" spans="1:8">
      <c r="A51" s="47">
        <v>47</v>
      </c>
      <c r="B51" s="48" t="s">
        <v>92</v>
      </c>
      <c r="C51" s="49" t="s">
        <v>11</v>
      </c>
      <c r="D51" s="49" t="s">
        <v>41</v>
      </c>
      <c r="E51" s="49" t="s">
        <v>35</v>
      </c>
      <c r="F51" s="50">
        <v>7489.44</v>
      </c>
      <c r="G51" s="50">
        <f t="shared" si="1"/>
        <v>3744.72</v>
      </c>
      <c r="H51" s="49">
        <v>2</v>
      </c>
    </row>
    <row r="52" spans="1:8">
      <c r="A52" s="47">
        <v>48</v>
      </c>
      <c r="B52" s="48" t="s">
        <v>93</v>
      </c>
      <c r="C52" s="49" t="s">
        <v>11</v>
      </c>
      <c r="D52" s="49" t="s">
        <v>88</v>
      </c>
      <c r="E52" s="49" t="s">
        <v>94</v>
      </c>
      <c r="F52" s="50">
        <v>6241.2</v>
      </c>
      <c r="G52" s="50">
        <f t="shared" si="1"/>
        <v>3120.6</v>
      </c>
      <c r="H52" s="49">
        <v>2</v>
      </c>
    </row>
    <row r="53" spans="1:8">
      <c r="A53" s="47">
        <v>49</v>
      </c>
      <c r="B53" s="48" t="s">
        <v>95</v>
      </c>
      <c r="C53" s="49" t="s">
        <v>11</v>
      </c>
      <c r="D53" s="49" t="s">
        <v>46</v>
      </c>
      <c r="E53" s="49" t="s">
        <v>35</v>
      </c>
      <c r="F53" s="50">
        <v>6241.2</v>
      </c>
      <c r="G53" s="50">
        <f t="shared" si="1"/>
        <v>3120.6</v>
      </c>
      <c r="H53" s="49">
        <v>2</v>
      </c>
    </row>
    <row r="54" spans="1:8">
      <c r="A54" s="47">
        <v>50</v>
      </c>
      <c r="B54" s="48" t="s">
        <v>96</v>
      </c>
      <c r="C54" s="49" t="s">
        <v>18</v>
      </c>
      <c r="D54" s="49" t="s">
        <v>34</v>
      </c>
      <c r="E54" s="49" t="s">
        <v>32</v>
      </c>
      <c r="F54" s="50">
        <v>6241.2</v>
      </c>
      <c r="G54" s="50">
        <f t="shared" si="1"/>
        <v>3120.6</v>
      </c>
      <c r="H54" s="49">
        <v>1</v>
      </c>
    </row>
    <row r="55" spans="1:8">
      <c r="A55" s="47">
        <v>51</v>
      </c>
      <c r="B55" s="48" t="s">
        <v>97</v>
      </c>
      <c r="C55" s="49" t="s">
        <v>11</v>
      </c>
      <c r="D55" s="49" t="s">
        <v>34</v>
      </c>
      <c r="E55" s="49" t="s">
        <v>35</v>
      </c>
      <c r="F55" s="50">
        <v>6241.2</v>
      </c>
      <c r="G55" s="50">
        <f t="shared" si="1"/>
        <v>3120.6</v>
      </c>
      <c r="H55" s="49">
        <v>1</v>
      </c>
    </row>
    <row r="56" spans="1:8">
      <c r="A56" s="47">
        <v>52</v>
      </c>
      <c r="B56" s="48" t="s">
        <v>98</v>
      </c>
      <c r="C56" s="49" t="s">
        <v>11</v>
      </c>
      <c r="D56" s="49" t="s">
        <v>59</v>
      </c>
      <c r="E56" s="49" t="s">
        <v>32</v>
      </c>
      <c r="F56" s="50">
        <v>6241.2</v>
      </c>
      <c r="G56" s="50">
        <f t="shared" si="1"/>
        <v>3120.6</v>
      </c>
      <c r="H56" s="49">
        <v>2</v>
      </c>
    </row>
    <row r="57" spans="1:8">
      <c r="A57" s="47">
        <v>53</v>
      </c>
      <c r="B57" s="48" t="s">
        <v>99</v>
      </c>
      <c r="C57" s="49" t="s">
        <v>11</v>
      </c>
      <c r="D57" s="49" t="s">
        <v>59</v>
      </c>
      <c r="E57" s="49" t="s">
        <v>44</v>
      </c>
      <c r="F57" s="50">
        <v>6241.2</v>
      </c>
      <c r="G57" s="50">
        <f t="shared" si="1"/>
        <v>3120.6</v>
      </c>
      <c r="H57" s="49">
        <v>2</v>
      </c>
    </row>
    <row r="58" spans="1:8">
      <c r="A58" s="47">
        <v>54</v>
      </c>
      <c r="B58" s="48" t="s">
        <v>100</v>
      </c>
      <c r="C58" s="49" t="s">
        <v>11</v>
      </c>
      <c r="D58" s="49" t="s">
        <v>91</v>
      </c>
      <c r="E58" s="49" t="s">
        <v>35</v>
      </c>
      <c r="F58" s="50">
        <v>6241.2</v>
      </c>
      <c r="G58" s="50">
        <f t="shared" si="1"/>
        <v>3120.6</v>
      </c>
      <c r="H58" s="49">
        <v>3</v>
      </c>
    </row>
    <row r="59" spans="1:8">
      <c r="A59" s="47">
        <v>55</v>
      </c>
      <c r="B59" s="48" t="s">
        <v>101</v>
      </c>
      <c r="C59" s="49" t="s">
        <v>18</v>
      </c>
      <c r="D59" s="49" t="s">
        <v>46</v>
      </c>
      <c r="E59" s="49" t="s">
        <v>39</v>
      </c>
      <c r="F59" s="50">
        <v>6241.2</v>
      </c>
      <c r="G59" s="50">
        <f t="shared" si="1"/>
        <v>3120.6</v>
      </c>
      <c r="H59" s="49">
        <v>3</v>
      </c>
    </row>
    <row r="60" spans="1:8">
      <c r="A60" s="47">
        <v>56</v>
      </c>
      <c r="B60" s="48" t="s">
        <v>102</v>
      </c>
      <c r="C60" s="49" t="s">
        <v>11</v>
      </c>
      <c r="D60" s="49" t="s">
        <v>57</v>
      </c>
      <c r="E60" s="49" t="s">
        <v>35</v>
      </c>
      <c r="F60" s="50">
        <v>6241.2</v>
      </c>
      <c r="G60" s="50">
        <f t="shared" si="1"/>
        <v>3120.6</v>
      </c>
      <c r="H60" s="49">
        <v>1</v>
      </c>
    </row>
    <row r="61" spans="1:8">
      <c r="A61" s="47">
        <v>57</v>
      </c>
      <c r="B61" s="48" t="s">
        <v>103</v>
      </c>
      <c r="C61" s="49" t="s">
        <v>18</v>
      </c>
      <c r="D61" s="49" t="s">
        <v>41</v>
      </c>
      <c r="E61" s="49" t="s">
        <v>39</v>
      </c>
      <c r="F61" s="50">
        <v>6241.2</v>
      </c>
      <c r="G61" s="50">
        <f t="shared" si="1"/>
        <v>3120.6</v>
      </c>
      <c r="H61" s="49">
        <v>3</v>
      </c>
    </row>
    <row r="62" spans="1:8">
      <c r="A62" s="47">
        <v>58</v>
      </c>
      <c r="B62" s="48" t="s">
        <v>104</v>
      </c>
      <c r="C62" s="49" t="s">
        <v>11</v>
      </c>
      <c r="D62" s="49" t="s">
        <v>34</v>
      </c>
      <c r="E62" s="49" t="s">
        <v>105</v>
      </c>
      <c r="F62" s="50">
        <v>6241.2</v>
      </c>
      <c r="G62" s="50">
        <f t="shared" si="1"/>
        <v>3120.6</v>
      </c>
      <c r="H62" s="49">
        <v>2</v>
      </c>
    </row>
    <row r="63" spans="1:8">
      <c r="A63" s="47">
        <v>59</v>
      </c>
      <c r="B63" s="48" t="s">
        <v>106</v>
      </c>
      <c r="C63" s="49" t="s">
        <v>18</v>
      </c>
      <c r="D63" s="49" t="s">
        <v>34</v>
      </c>
      <c r="E63" s="49" t="s">
        <v>32</v>
      </c>
      <c r="F63" s="50">
        <v>6241.2</v>
      </c>
      <c r="G63" s="50">
        <f t="shared" si="1"/>
        <v>3120.6</v>
      </c>
      <c r="H63" s="49">
        <v>2</v>
      </c>
    </row>
    <row r="64" spans="1:8">
      <c r="A64" s="47">
        <v>60</v>
      </c>
      <c r="B64" s="48" t="s">
        <v>107</v>
      </c>
      <c r="C64" s="49" t="s">
        <v>11</v>
      </c>
      <c r="D64" s="49" t="s">
        <v>91</v>
      </c>
      <c r="E64" s="49" t="s">
        <v>32</v>
      </c>
      <c r="F64" s="50">
        <v>6241.2</v>
      </c>
      <c r="G64" s="50">
        <f t="shared" si="1"/>
        <v>3120.6</v>
      </c>
      <c r="H64" s="49">
        <v>1</v>
      </c>
    </row>
    <row r="65" spans="1:8">
      <c r="A65" s="47">
        <v>61</v>
      </c>
      <c r="B65" s="48" t="s">
        <v>108</v>
      </c>
      <c r="C65" s="49" t="s">
        <v>11</v>
      </c>
      <c r="D65" s="49" t="s">
        <v>65</v>
      </c>
      <c r="E65" s="49" t="s">
        <v>32</v>
      </c>
      <c r="F65" s="50">
        <v>6241.2</v>
      </c>
      <c r="G65" s="50">
        <f t="shared" si="1"/>
        <v>3120.6</v>
      </c>
      <c r="H65" s="49">
        <v>2</v>
      </c>
    </row>
    <row r="66" spans="1:8">
      <c r="A66" s="47">
        <v>62</v>
      </c>
      <c r="B66" s="48" t="s">
        <v>109</v>
      </c>
      <c r="C66" s="49" t="s">
        <v>11</v>
      </c>
      <c r="D66" s="49" t="s">
        <v>59</v>
      </c>
      <c r="E66" s="49" t="s">
        <v>32</v>
      </c>
      <c r="F66" s="50">
        <v>6241.2</v>
      </c>
      <c r="G66" s="50">
        <f t="shared" si="1"/>
        <v>3120.6</v>
      </c>
      <c r="H66" s="49">
        <v>1</v>
      </c>
    </row>
    <row r="67" spans="1:8">
      <c r="A67" s="47">
        <v>63</v>
      </c>
      <c r="B67" s="48" t="s">
        <v>110</v>
      </c>
      <c r="C67" s="49" t="s">
        <v>11</v>
      </c>
      <c r="D67" s="49" t="s">
        <v>91</v>
      </c>
      <c r="E67" s="49" t="s">
        <v>35</v>
      </c>
      <c r="F67" s="50">
        <v>6241.2</v>
      </c>
      <c r="G67" s="50">
        <f t="shared" si="1"/>
        <v>3120.6</v>
      </c>
      <c r="H67" s="49">
        <v>1</v>
      </c>
    </row>
    <row r="68" spans="1:8">
      <c r="A68" s="47">
        <v>64</v>
      </c>
      <c r="B68" s="48" t="s">
        <v>111</v>
      </c>
      <c r="C68" s="49" t="s">
        <v>11</v>
      </c>
      <c r="D68" s="49" t="s">
        <v>57</v>
      </c>
      <c r="E68" s="49" t="s">
        <v>39</v>
      </c>
      <c r="F68" s="50">
        <v>7489.44</v>
      </c>
      <c r="G68" s="50">
        <f t="shared" si="1"/>
        <v>3744.72</v>
      </c>
      <c r="H68" s="49">
        <v>1</v>
      </c>
    </row>
    <row r="69" spans="1:8">
      <c r="A69" s="47">
        <v>65</v>
      </c>
      <c r="B69" s="48" t="s">
        <v>112</v>
      </c>
      <c r="C69" s="49" t="s">
        <v>11</v>
      </c>
      <c r="D69" s="49" t="s">
        <v>88</v>
      </c>
      <c r="E69" s="49" t="s">
        <v>32</v>
      </c>
      <c r="F69" s="50">
        <v>6241.2</v>
      </c>
      <c r="G69" s="50">
        <f t="shared" si="1"/>
        <v>3120.6</v>
      </c>
      <c r="H69" s="49">
        <v>3</v>
      </c>
    </row>
    <row r="70" spans="1:8">
      <c r="A70" s="47">
        <v>66</v>
      </c>
      <c r="B70" s="48" t="s">
        <v>113</v>
      </c>
      <c r="C70" s="49" t="s">
        <v>18</v>
      </c>
      <c r="D70" s="49" t="s">
        <v>57</v>
      </c>
      <c r="E70" s="49" t="s">
        <v>54</v>
      </c>
      <c r="F70" s="50">
        <v>6241.2</v>
      </c>
      <c r="G70" s="50">
        <f t="shared" ref="G70:G97" si="2">F70/2</f>
        <v>3120.6</v>
      </c>
      <c r="H70" s="49">
        <v>1</v>
      </c>
    </row>
    <row r="71" spans="1:8">
      <c r="A71" s="47">
        <v>67</v>
      </c>
      <c r="B71" s="48" t="s">
        <v>114</v>
      </c>
      <c r="C71" s="49" t="s">
        <v>11</v>
      </c>
      <c r="D71" s="49" t="s">
        <v>57</v>
      </c>
      <c r="E71" s="49" t="s">
        <v>39</v>
      </c>
      <c r="F71" s="50">
        <v>6241.2</v>
      </c>
      <c r="G71" s="50">
        <f t="shared" si="2"/>
        <v>3120.6</v>
      </c>
      <c r="H71" s="49">
        <v>3</v>
      </c>
    </row>
    <row r="72" spans="1:8">
      <c r="A72" s="47">
        <v>68</v>
      </c>
      <c r="B72" s="48" t="s">
        <v>115</v>
      </c>
      <c r="C72" s="49" t="s">
        <v>18</v>
      </c>
      <c r="D72" s="49" t="s">
        <v>57</v>
      </c>
      <c r="E72" s="49" t="s">
        <v>35</v>
      </c>
      <c r="F72" s="50">
        <v>6241.2</v>
      </c>
      <c r="G72" s="50">
        <f t="shared" si="2"/>
        <v>3120.6</v>
      </c>
      <c r="H72" s="49">
        <v>2</v>
      </c>
    </row>
    <row r="73" spans="1:8">
      <c r="A73" s="47">
        <v>69</v>
      </c>
      <c r="B73" s="48" t="s">
        <v>116</v>
      </c>
      <c r="C73" s="49" t="s">
        <v>11</v>
      </c>
      <c r="D73" s="49" t="s">
        <v>57</v>
      </c>
      <c r="E73" s="49" t="s">
        <v>35</v>
      </c>
      <c r="F73" s="50">
        <v>12482.4</v>
      </c>
      <c r="G73" s="50">
        <f t="shared" si="2"/>
        <v>6241.2</v>
      </c>
      <c r="H73" s="49">
        <v>2</v>
      </c>
    </row>
    <row r="74" spans="1:8">
      <c r="A74" s="47">
        <v>70</v>
      </c>
      <c r="B74" s="51" t="s">
        <v>117</v>
      </c>
      <c r="C74" s="52" t="s">
        <v>18</v>
      </c>
      <c r="D74" s="52" t="s">
        <v>118</v>
      </c>
      <c r="E74" s="52" t="s">
        <v>119</v>
      </c>
      <c r="F74" s="52">
        <v>12482.4</v>
      </c>
      <c r="G74" s="50">
        <f t="shared" si="2"/>
        <v>6241.2</v>
      </c>
      <c r="H74" s="49">
        <v>1</v>
      </c>
    </row>
    <row r="75" customFormat="1" spans="1:8">
      <c r="A75" s="47">
        <v>71</v>
      </c>
      <c r="B75" s="51" t="s">
        <v>120</v>
      </c>
      <c r="C75" s="52" t="s">
        <v>11</v>
      </c>
      <c r="D75" s="52" t="s">
        <v>121</v>
      </c>
      <c r="E75" s="52" t="s">
        <v>122</v>
      </c>
      <c r="F75" s="52">
        <v>12482.4</v>
      </c>
      <c r="G75" s="50">
        <f t="shared" si="2"/>
        <v>6241.2</v>
      </c>
      <c r="H75" s="49">
        <v>2</v>
      </c>
    </row>
    <row r="76" customFormat="1" spans="1:8">
      <c r="A76" s="47">
        <v>72</v>
      </c>
      <c r="B76" s="51" t="s">
        <v>123</v>
      </c>
      <c r="C76" s="52" t="s">
        <v>11</v>
      </c>
      <c r="D76" s="52" t="s">
        <v>124</v>
      </c>
      <c r="E76" s="52" t="s">
        <v>125</v>
      </c>
      <c r="F76" s="52">
        <v>6241.2</v>
      </c>
      <c r="G76" s="50">
        <f t="shared" si="2"/>
        <v>3120.6</v>
      </c>
      <c r="H76" s="49">
        <v>1</v>
      </c>
    </row>
    <row r="77" customFormat="1" spans="1:8">
      <c r="A77" s="47">
        <v>73</v>
      </c>
      <c r="B77" s="51" t="s">
        <v>126</v>
      </c>
      <c r="C77" s="52" t="s">
        <v>11</v>
      </c>
      <c r="D77" s="52" t="s">
        <v>127</v>
      </c>
      <c r="E77" s="52" t="s">
        <v>128</v>
      </c>
      <c r="F77" s="52">
        <v>6241.2</v>
      </c>
      <c r="G77" s="50">
        <f t="shared" si="2"/>
        <v>3120.6</v>
      </c>
      <c r="H77" s="49">
        <v>1</v>
      </c>
    </row>
    <row r="78" customFormat="1" spans="1:8">
      <c r="A78" s="47">
        <v>74</v>
      </c>
      <c r="B78" s="51" t="s">
        <v>129</v>
      </c>
      <c r="C78" s="52" t="s">
        <v>11</v>
      </c>
      <c r="D78" s="52" t="s">
        <v>37</v>
      </c>
      <c r="E78" s="52" t="s">
        <v>29</v>
      </c>
      <c r="F78" s="52">
        <v>6241.2</v>
      </c>
      <c r="G78" s="50">
        <f t="shared" si="2"/>
        <v>3120.6</v>
      </c>
      <c r="H78" s="49">
        <v>1</v>
      </c>
    </row>
    <row r="79" customFormat="1" spans="1:8">
      <c r="A79" s="47">
        <v>75</v>
      </c>
      <c r="B79" s="51" t="s">
        <v>130</v>
      </c>
      <c r="C79" s="52" t="s">
        <v>11</v>
      </c>
      <c r="D79" s="52" t="s">
        <v>124</v>
      </c>
      <c r="E79" s="52" t="s">
        <v>128</v>
      </c>
      <c r="F79" s="52">
        <v>6241.2</v>
      </c>
      <c r="G79" s="50">
        <f t="shared" si="2"/>
        <v>3120.6</v>
      </c>
      <c r="H79" s="49">
        <v>1</v>
      </c>
    </row>
    <row r="80" customFormat="1" spans="1:8">
      <c r="A80" s="47">
        <v>76</v>
      </c>
      <c r="B80" s="51" t="s">
        <v>131</v>
      </c>
      <c r="C80" s="52" t="s">
        <v>11</v>
      </c>
      <c r="D80" s="52" t="s">
        <v>132</v>
      </c>
      <c r="E80" s="52" t="s">
        <v>133</v>
      </c>
      <c r="F80" s="52">
        <v>7489.44</v>
      </c>
      <c r="G80" s="50">
        <f t="shared" si="2"/>
        <v>3744.72</v>
      </c>
      <c r="H80" s="49">
        <v>2</v>
      </c>
    </row>
    <row r="81" spans="1:8">
      <c r="A81" s="47">
        <v>77</v>
      </c>
      <c r="B81" s="48" t="s">
        <v>134</v>
      </c>
      <c r="C81" s="49" t="s">
        <v>18</v>
      </c>
      <c r="D81" s="49" t="s">
        <v>135</v>
      </c>
      <c r="E81" s="49" t="s">
        <v>133</v>
      </c>
      <c r="F81" s="49">
        <v>7489.44</v>
      </c>
      <c r="G81" s="50">
        <f t="shared" si="2"/>
        <v>3744.72</v>
      </c>
      <c r="H81" s="49">
        <v>2</v>
      </c>
    </row>
    <row r="82" spans="1:8">
      <c r="A82" s="47">
        <v>78</v>
      </c>
      <c r="B82" s="48" t="s">
        <v>136</v>
      </c>
      <c r="C82" s="49" t="s">
        <v>18</v>
      </c>
      <c r="D82" s="49" t="s">
        <v>137</v>
      </c>
      <c r="E82" s="49" t="s">
        <v>138</v>
      </c>
      <c r="F82" s="49">
        <v>6241.2</v>
      </c>
      <c r="G82" s="50">
        <f t="shared" si="2"/>
        <v>3120.6</v>
      </c>
      <c r="H82" s="49">
        <v>3</v>
      </c>
    </row>
    <row r="83" spans="1:8">
      <c r="A83" s="47">
        <v>79</v>
      </c>
      <c r="B83" s="48" t="s">
        <v>139</v>
      </c>
      <c r="C83" s="49" t="s">
        <v>11</v>
      </c>
      <c r="D83" s="49" t="s">
        <v>137</v>
      </c>
      <c r="E83" s="49" t="s">
        <v>138</v>
      </c>
      <c r="F83" s="49">
        <v>6241.2</v>
      </c>
      <c r="G83" s="50">
        <f t="shared" si="2"/>
        <v>3120.6</v>
      </c>
      <c r="H83" s="49">
        <v>3</v>
      </c>
    </row>
    <row r="84" spans="1:8">
      <c r="A84" s="47">
        <v>80</v>
      </c>
      <c r="B84" s="48" t="s">
        <v>140</v>
      </c>
      <c r="C84" s="49" t="s">
        <v>18</v>
      </c>
      <c r="D84" s="49" t="s">
        <v>141</v>
      </c>
      <c r="E84" s="49" t="s">
        <v>142</v>
      </c>
      <c r="F84" s="49">
        <v>6241.2</v>
      </c>
      <c r="G84" s="50">
        <f t="shared" si="2"/>
        <v>3120.6</v>
      </c>
      <c r="H84" s="49">
        <v>1</v>
      </c>
    </row>
    <row r="85" spans="1:8">
      <c r="A85" s="47">
        <v>81</v>
      </c>
      <c r="B85" s="48" t="s">
        <v>143</v>
      </c>
      <c r="C85" s="49" t="s">
        <v>18</v>
      </c>
      <c r="D85" s="49" t="s">
        <v>144</v>
      </c>
      <c r="E85" s="49" t="s">
        <v>142</v>
      </c>
      <c r="F85" s="49">
        <v>6241.2</v>
      </c>
      <c r="G85" s="50">
        <f t="shared" si="2"/>
        <v>3120.6</v>
      </c>
      <c r="H85" s="49">
        <v>1</v>
      </c>
    </row>
    <row r="86" spans="1:8">
      <c r="A86" s="47">
        <v>82</v>
      </c>
      <c r="B86" s="48" t="s">
        <v>145</v>
      </c>
      <c r="C86" s="49" t="s">
        <v>11</v>
      </c>
      <c r="D86" s="49" t="s">
        <v>146</v>
      </c>
      <c r="E86" s="49" t="s">
        <v>147</v>
      </c>
      <c r="F86" s="49">
        <v>6241.2</v>
      </c>
      <c r="G86" s="50">
        <f t="shared" si="2"/>
        <v>3120.6</v>
      </c>
      <c r="H86" s="49">
        <v>2</v>
      </c>
    </row>
    <row r="87" spans="1:8">
      <c r="A87" s="47">
        <v>83</v>
      </c>
      <c r="B87" s="48" t="s">
        <v>148</v>
      </c>
      <c r="C87" s="49" t="s">
        <v>18</v>
      </c>
      <c r="D87" s="49" t="s">
        <v>146</v>
      </c>
      <c r="E87" s="49" t="s">
        <v>147</v>
      </c>
      <c r="F87" s="49">
        <v>6241.2</v>
      </c>
      <c r="G87" s="50">
        <f t="shared" si="2"/>
        <v>3120.6</v>
      </c>
      <c r="H87" s="49">
        <v>1</v>
      </c>
    </row>
    <row r="88" spans="1:8">
      <c r="A88" s="47">
        <v>84</v>
      </c>
      <c r="B88" s="48" t="s">
        <v>149</v>
      </c>
      <c r="C88" s="49" t="s">
        <v>18</v>
      </c>
      <c r="D88" s="49" t="s">
        <v>150</v>
      </c>
      <c r="E88" s="49" t="s">
        <v>142</v>
      </c>
      <c r="F88" s="49">
        <v>12482.4</v>
      </c>
      <c r="G88" s="50">
        <f t="shared" si="2"/>
        <v>6241.2</v>
      </c>
      <c r="H88" s="49">
        <v>2</v>
      </c>
    </row>
    <row r="89" spans="1:8">
      <c r="A89" s="47">
        <v>85</v>
      </c>
      <c r="B89" s="48" t="s">
        <v>151</v>
      </c>
      <c r="C89" s="49" t="s">
        <v>11</v>
      </c>
      <c r="D89" s="49" t="s">
        <v>150</v>
      </c>
      <c r="E89" s="49" t="s">
        <v>142</v>
      </c>
      <c r="F89" s="49">
        <v>7489.44</v>
      </c>
      <c r="G89" s="50">
        <f t="shared" si="2"/>
        <v>3744.72</v>
      </c>
      <c r="H89" s="49">
        <v>2</v>
      </c>
    </row>
    <row r="90" spans="1:8">
      <c r="A90" s="47">
        <v>86</v>
      </c>
      <c r="B90" s="48" t="s">
        <v>152</v>
      </c>
      <c r="C90" s="49" t="s">
        <v>11</v>
      </c>
      <c r="D90" s="49" t="s">
        <v>150</v>
      </c>
      <c r="E90" s="49" t="s">
        <v>142</v>
      </c>
      <c r="F90" s="49">
        <v>8737.68</v>
      </c>
      <c r="G90" s="50">
        <f t="shared" si="2"/>
        <v>4368.84</v>
      </c>
      <c r="H90" s="49">
        <v>1</v>
      </c>
    </row>
    <row r="91" spans="1:8">
      <c r="A91" s="47">
        <v>87</v>
      </c>
      <c r="B91" s="48" t="s">
        <v>153</v>
      </c>
      <c r="C91" s="49" t="s">
        <v>18</v>
      </c>
      <c r="D91" s="49" t="s">
        <v>154</v>
      </c>
      <c r="E91" s="49" t="s">
        <v>142</v>
      </c>
      <c r="F91" s="49">
        <v>6241.2</v>
      </c>
      <c r="G91" s="50">
        <f t="shared" si="2"/>
        <v>3120.6</v>
      </c>
      <c r="H91" s="49">
        <v>1</v>
      </c>
    </row>
    <row r="92" spans="1:8">
      <c r="A92" s="47">
        <v>88</v>
      </c>
      <c r="B92" s="48" t="s">
        <v>155</v>
      </c>
      <c r="C92" s="49" t="s">
        <v>11</v>
      </c>
      <c r="D92" s="49" t="s">
        <v>156</v>
      </c>
      <c r="E92" s="49" t="s">
        <v>157</v>
      </c>
      <c r="F92" s="49">
        <v>6241.2</v>
      </c>
      <c r="G92" s="50">
        <f t="shared" si="2"/>
        <v>3120.6</v>
      </c>
      <c r="H92" s="49">
        <v>2</v>
      </c>
    </row>
    <row r="93" spans="1:8">
      <c r="A93" s="47">
        <v>89</v>
      </c>
      <c r="B93" s="48" t="s">
        <v>158</v>
      </c>
      <c r="C93" s="49" t="s">
        <v>18</v>
      </c>
      <c r="D93" s="49" t="s">
        <v>150</v>
      </c>
      <c r="E93" s="49" t="s">
        <v>159</v>
      </c>
      <c r="F93" s="49">
        <v>7489.44</v>
      </c>
      <c r="G93" s="50">
        <f t="shared" si="2"/>
        <v>3744.72</v>
      </c>
      <c r="H93" s="49">
        <v>2</v>
      </c>
    </row>
    <row r="94" spans="1:8">
      <c r="A94" s="47">
        <v>90</v>
      </c>
      <c r="B94" s="48" t="s">
        <v>160</v>
      </c>
      <c r="C94" s="49" t="s">
        <v>11</v>
      </c>
      <c r="D94" s="49" t="s">
        <v>150</v>
      </c>
      <c r="E94" s="49" t="s">
        <v>159</v>
      </c>
      <c r="F94" s="49">
        <v>7489.44</v>
      </c>
      <c r="G94" s="50">
        <f t="shared" si="2"/>
        <v>3744.72</v>
      </c>
      <c r="H94" s="49">
        <v>2</v>
      </c>
    </row>
    <row r="95" spans="1:8">
      <c r="A95" s="47">
        <v>91</v>
      </c>
      <c r="B95" s="51" t="s">
        <v>161</v>
      </c>
      <c r="C95" s="52" t="s">
        <v>11</v>
      </c>
      <c r="D95" s="52" t="s">
        <v>162</v>
      </c>
      <c r="E95" s="52" t="s">
        <v>29</v>
      </c>
      <c r="F95" s="52">
        <v>6241.2</v>
      </c>
      <c r="G95" s="50">
        <f t="shared" si="2"/>
        <v>3120.6</v>
      </c>
      <c r="H95" s="49">
        <v>1</v>
      </c>
    </row>
    <row r="96" spans="1:8">
      <c r="A96" s="47">
        <v>92</v>
      </c>
      <c r="B96" s="51" t="s">
        <v>163</v>
      </c>
      <c r="C96" s="52" t="s">
        <v>11</v>
      </c>
      <c r="D96" s="52" t="s">
        <v>164</v>
      </c>
      <c r="E96" s="52" t="s">
        <v>165</v>
      </c>
      <c r="F96" s="52">
        <v>6241.2</v>
      </c>
      <c r="G96" s="50">
        <f t="shared" si="2"/>
        <v>3120.6</v>
      </c>
      <c r="H96" s="49">
        <v>1</v>
      </c>
    </row>
    <row r="97" spans="1:7">
      <c r="A97" s="47" t="s">
        <v>166</v>
      </c>
      <c r="F97" s="2">
        <f>SUM(F5:F96)</f>
        <v>628800.9</v>
      </c>
      <c r="G97" s="50">
        <f t="shared" si="2"/>
        <v>314400.45</v>
      </c>
    </row>
  </sheetData>
  <mergeCells count="3">
    <mergeCell ref="A2:G2"/>
    <mergeCell ref="A3:F3"/>
    <mergeCell ref="H3:I3"/>
  </mergeCells>
  <conditionalFormatting sqref="B4">
    <cfRule type="expression" dxfId="0" priority="56" stopIfTrue="1">
      <formula>AND(COUNTIF($B:$B,B4)&gt;1,NOT(ISBLANK(B4)))</formula>
    </cfRule>
  </conditionalFormatting>
  <conditionalFormatting sqref="B5">
    <cfRule type="expression" dxfId="0" priority="17" stopIfTrue="1">
      <formula>AND(COUNTIF($B:$B,B5)&gt;1,NOT(ISBLANK(B5)))</formula>
    </cfRule>
  </conditionalFormatting>
  <conditionalFormatting sqref="B6">
    <cfRule type="expression" dxfId="0" priority="16" stopIfTrue="1">
      <formula>AND(COUNTIF($B:$B,B6)&gt;1,NOT(ISBLANK(B6)))</formula>
    </cfRule>
  </conditionalFormatting>
  <conditionalFormatting sqref="B7">
    <cfRule type="expression" dxfId="0" priority="15" stopIfTrue="1">
      <formula>AND(COUNTIF($B:$B,B7)&gt;1,NOT(ISBLANK(B7)))</formula>
    </cfRule>
  </conditionalFormatting>
  <conditionalFormatting sqref="B8">
    <cfRule type="expression" dxfId="0" priority="14" stopIfTrue="1">
      <formula>AND(COUNTIF($B:$B,B8)&gt;1,NOT(ISBLANK(B8)))</formula>
    </cfRule>
  </conditionalFormatting>
  <conditionalFormatting sqref="B9">
    <cfRule type="expression" dxfId="0" priority="13" stopIfTrue="1">
      <formula>AND(COUNTIF($B:$B,B9)&gt;1,NOT(ISBLANK(B9)))</formula>
    </cfRule>
  </conditionalFormatting>
  <conditionalFormatting sqref="B10">
    <cfRule type="expression" dxfId="0" priority="12" stopIfTrue="1">
      <formula>AND(COUNTIF($B:$B,B10)&gt;1,NOT(ISBLANK(B10)))</formula>
    </cfRule>
  </conditionalFormatting>
  <conditionalFormatting sqref="B11">
    <cfRule type="expression" dxfId="0" priority="11" stopIfTrue="1">
      <formula>AND(COUNTIF($B:$B,B11)&gt;1,NOT(ISBLANK(B11)))</formula>
    </cfRule>
  </conditionalFormatting>
  <conditionalFormatting sqref="B12">
    <cfRule type="expression" dxfId="0" priority="10" stopIfTrue="1">
      <formula>AND(COUNTIF($B:$B,B12)&gt;1,NOT(ISBLANK(B12)))</formula>
    </cfRule>
  </conditionalFormatting>
  <conditionalFormatting sqref="B13">
    <cfRule type="expression" dxfId="0" priority="9" stopIfTrue="1">
      <formula>AND(COUNTIF($B:$B,B13)&gt;1,NOT(ISBLANK(B13)))</formula>
    </cfRule>
  </conditionalFormatting>
  <conditionalFormatting sqref="B14">
    <cfRule type="expression" dxfId="0" priority="8" stopIfTrue="1">
      <formula>AND(COUNTIF($B:$B,B14)&gt;1,NOT(ISBLANK(B14)))</formula>
    </cfRule>
  </conditionalFormatting>
  <conditionalFormatting sqref="B15">
    <cfRule type="expression" dxfId="0" priority="7" stopIfTrue="1">
      <formula>AND(COUNTIF($B:$B,B15)&gt;1,NOT(ISBLANK(B15)))</formula>
    </cfRule>
  </conditionalFormatting>
  <conditionalFormatting sqref="B20">
    <cfRule type="expression" dxfId="0" priority="50" stopIfTrue="1">
      <formula>AND(COUNTIF($B:$B,B20)&gt;1,NOT(ISBLANK(B20)))</formula>
    </cfRule>
  </conditionalFormatting>
  <conditionalFormatting sqref="B23">
    <cfRule type="expression" dxfId="0" priority="49" stopIfTrue="1">
      <formula>AND(COUNTIF($B:$B,B23)&gt;1,NOT(ISBLANK(B23)))</formula>
    </cfRule>
  </conditionalFormatting>
  <conditionalFormatting sqref="B24">
    <cfRule type="expression" dxfId="0" priority="48" stopIfTrue="1">
      <formula>AND(COUNTIF($B:$B,B24)&gt;1,NOT(ISBLANK(B24)))</formula>
    </cfRule>
  </conditionalFormatting>
  <conditionalFormatting sqref="B25">
    <cfRule type="expression" dxfId="0" priority="47" stopIfTrue="1">
      <formula>AND(COUNTIF($B:$B,B25)&gt;1,NOT(ISBLANK(B25)))</formula>
    </cfRule>
  </conditionalFormatting>
  <conditionalFormatting sqref="B26">
    <cfRule type="expression" dxfId="0" priority="46" stopIfTrue="1">
      <formula>AND(COUNTIF($B:$B,B26)&gt;1,NOT(ISBLANK(B26)))</formula>
    </cfRule>
  </conditionalFormatting>
  <conditionalFormatting sqref="B27">
    <cfRule type="expression" dxfId="0" priority="45" stopIfTrue="1">
      <formula>AND(COUNTIF($B:$B,B27)&gt;1,NOT(ISBLANK(B27)))</formula>
    </cfRule>
  </conditionalFormatting>
  <conditionalFormatting sqref="B28">
    <cfRule type="expression" dxfId="0" priority="44" stopIfTrue="1">
      <formula>AND(COUNTIF($B:$B,B28)&gt;1,NOT(ISBLANK(B28)))</formula>
    </cfRule>
  </conditionalFormatting>
  <conditionalFormatting sqref="B29">
    <cfRule type="expression" dxfId="0" priority="43" stopIfTrue="1">
      <formula>AND(COUNTIF($B:$B,B29)&gt;1,NOT(ISBLANK(B29)))</formula>
    </cfRule>
  </conditionalFormatting>
  <conditionalFormatting sqref="B30">
    <cfRule type="expression" dxfId="0" priority="42" stopIfTrue="1">
      <formula>AND(COUNTIF($B:$B,B30)&gt;1,NOT(ISBLANK(B30)))</formula>
    </cfRule>
  </conditionalFormatting>
  <conditionalFormatting sqref="B31">
    <cfRule type="expression" dxfId="0" priority="41" stopIfTrue="1">
      <formula>AND(COUNTIF($B:$B,B31)&gt;1,NOT(ISBLANK(B31)))</formula>
    </cfRule>
  </conditionalFormatting>
  <conditionalFormatting sqref="B32">
    <cfRule type="expression" dxfId="0" priority="40" stopIfTrue="1">
      <formula>AND(COUNTIF($B:$B,B32)&gt;1,NOT(ISBLANK(B32)))</formula>
    </cfRule>
  </conditionalFormatting>
  <conditionalFormatting sqref="B33">
    <cfRule type="expression" dxfId="0" priority="39" stopIfTrue="1">
      <formula>AND(COUNTIF($B:$B,B33)&gt;1,NOT(ISBLANK(B33)))</formula>
    </cfRule>
  </conditionalFormatting>
  <conditionalFormatting sqref="B34">
    <cfRule type="expression" dxfId="0" priority="38" stopIfTrue="1">
      <formula>AND(COUNTIF($B:$B,B34)&gt;1,NOT(ISBLANK(B34)))</formula>
    </cfRule>
  </conditionalFormatting>
  <conditionalFormatting sqref="B35">
    <cfRule type="expression" dxfId="0" priority="37" stopIfTrue="1">
      <formula>AND(COUNTIF($B:$B,B35)&gt;1,NOT(ISBLANK(B35)))</formula>
    </cfRule>
  </conditionalFormatting>
  <conditionalFormatting sqref="B36">
    <cfRule type="expression" dxfId="0" priority="36" stopIfTrue="1">
      <formula>AND(COUNTIF($B:$B,B36)&gt;1,NOT(ISBLANK(B36)))</formula>
    </cfRule>
  </conditionalFormatting>
  <conditionalFormatting sqref="B37">
    <cfRule type="expression" dxfId="0" priority="35" stopIfTrue="1">
      <formula>AND(COUNTIF($B:$B,B37)&gt;1,NOT(ISBLANK(B37)))</formula>
    </cfRule>
  </conditionalFormatting>
  <conditionalFormatting sqref="B38">
    <cfRule type="expression" dxfId="0" priority="34" stopIfTrue="1">
      <formula>AND(COUNTIF($B:$B,B38)&gt;1,NOT(ISBLANK(B38)))</formula>
    </cfRule>
  </conditionalFormatting>
  <conditionalFormatting sqref="B40">
    <cfRule type="expression" dxfId="0" priority="32" stopIfTrue="1">
      <formula>AND(COUNTIF($B:$B,B40)&gt;1,NOT(ISBLANK(B40)))</formula>
    </cfRule>
  </conditionalFormatting>
  <conditionalFormatting sqref="B49">
    <cfRule type="expression" dxfId="0" priority="30" stopIfTrue="1">
      <formula>AND(COUNTIF($B:$B,B49)&gt;1,NOT(ISBLANK(B49)))</formula>
    </cfRule>
  </conditionalFormatting>
  <conditionalFormatting sqref="B50">
    <cfRule type="expression" dxfId="0" priority="29" stopIfTrue="1">
      <formula>AND(COUNTIF($B:$B,B50)&gt;1,NOT(ISBLANK(B50)))</formula>
    </cfRule>
  </conditionalFormatting>
  <conditionalFormatting sqref="B74">
    <cfRule type="expression" dxfId="0" priority="28" stopIfTrue="1">
      <formula>AND(COUNTIF(#REF!,B74)&gt;1,NOT(ISBLANK(B74)))</formula>
    </cfRule>
  </conditionalFormatting>
  <conditionalFormatting sqref="B75">
    <cfRule type="expression" dxfId="0" priority="6" stopIfTrue="1">
      <formula>AND(COUNTIF(#REF!,B75)&gt;1,NOT(ISBLANK(B75)))</formula>
    </cfRule>
  </conditionalFormatting>
  <conditionalFormatting sqref="B76">
    <cfRule type="expression" dxfId="0" priority="5" stopIfTrue="1">
      <formula>AND(COUNTIF(#REF!,B76)&gt;1,NOT(ISBLANK(B76)))</formula>
    </cfRule>
  </conditionalFormatting>
  <conditionalFormatting sqref="B77">
    <cfRule type="expression" dxfId="0" priority="4" stopIfTrue="1">
      <formula>AND(COUNTIF(#REF!,B77)&gt;1,NOT(ISBLANK(B77)))</formula>
    </cfRule>
  </conditionalFormatting>
  <conditionalFormatting sqref="B78">
    <cfRule type="expression" dxfId="0" priority="3" stopIfTrue="1">
      <formula>AND(COUNTIF(#REF!,B78)&gt;1,NOT(ISBLANK(B78)))</formula>
    </cfRule>
  </conditionalFormatting>
  <conditionalFormatting sqref="B79">
    <cfRule type="expression" dxfId="0" priority="2" stopIfTrue="1">
      <formula>AND(COUNTIF(#REF!,B79)&gt;1,NOT(ISBLANK(B79)))</formula>
    </cfRule>
  </conditionalFormatting>
  <conditionalFormatting sqref="B80">
    <cfRule type="expression" dxfId="0" priority="1" stopIfTrue="1">
      <formula>AND(COUNTIF(#REF!,B80)&gt;1,NOT(ISBLANK(B80)))</formula>
    </cfRule>
  </conditionalFormatting>
  <conditionalFormatting sqref="B81">
    <cfRule type="expression" dxfId="0" priority="25" stopIfTrue="1">
      <formula>AND(COUNTIF($B:$B,B81)&gt;1,NOT(ISBLANK(B81)))</formula>
    </cfRule>
  </conditionalFormatting>
  <conditionalFormatting sqref="B84">
    <cfRule type="expression" dxfId="0" priority="21" stopIfTrue="1">
      <formula>AND(COUNTIF($B:$B,B84)&gt;1,NOT(ISBLANK(B84)))</formula>
    </cfRule>
  </conditionalFormatting>
  <conditionalFormatting sqref="B92">
    <cfRule type="expression" dxfId="0" priority="19" stopIfTrue="1">
      <formula>AND(COUNTIF($B:$B,B92)&gt;1,NOT(ISBLANK(B92)))</formula>
    </cfRule>
  </conditionalFormatting>
  <conditionalFormatting sqref="B21:B22">
    <cfRule type="expression" dxfId="0" priority="51" stopIfTrue="1">
      <formula>AND(COUNTIF($B:$B,B21)&gt;1,NOT(ISBLANK(B21)))</formula>
    </cfRule>
  </conditionalFormatting>
  <conditionalFormatting sqref="B41:B48">
    <cfRule type="expression" dxfId="0" priority="31" stopIfTrue="1">
      <formula>AND(COUNTIF($B:$B,B41)&gt;1,NOT(ISBLANK(B41)))</formula>
    </cfRule>
  </conditionalFormatting>
  <conditionalFormatting sqref="B82:B83">
    <cfRule type="expression" dxfId="0" priority="24" stopIfTrue="1">
      <formula>AND(COUNTIF($B:$B,B82)&gt;1,NOT(ISBLANK(B82)))</formula>
    </cfRule>
  </conditionalFormatting>
  <conditionalFormatting sqref="B85:B88">
    <cfRule type="expression" dxfId="0" priority="23" stopIfTrue="1">
      <formula>AND(COUNTIF($B:$B,B85)&gt;1,NOT(ISBLANK(B85)))</formula>
    </cfRule>
  </conditionalFormatting>
  <conditionalFormatting sqref="B89:B91">
    <cfRule type="expression" dxfId="0" priority="22" stopIfTrue="1">
      <formula>AND(COUNTIF($B:$B,B89)&gt;1,NOT(ISBLANK(B89)))</formula>
    </cfRule>
  </conditionalFormatting>
  <conditionalFormatting sqref="B93:B94">
    <cfRule type="expression" dxfId="0" priority="20" stopIfTrue="1">
      <formula>AND(COUNTIF($B:$B,B93)&gt;1,NOT(ISBLANK(B93)))</formula>
    </cfRule>
  </conditionalFormatting>
  <conditionalFormatting sqref="B95:B96">
    <cfRule type="expression" dxfId="0" priority="18" stopIfTrue="1">
      <formula>AND(COUNTIF(#REF!,B95)&gt;1,NOT(ISBLANK(B95)))</formula>
    </cfRule>
  </conditionalFormatting>
  <conditionalFormatting sqref="B16:B17 B19">
    <cfRule type="expression" dxfId="0" priority="52" stopIfTrue="1">
      <formula>AND(COUNTIF($B:$B,B16)&gt;1,NOT(ISBLANK(B16)))</formula>
    </cfRule>
  </conditionalFormatting>
  <conditionalFormatting sqref="B39 B51:B60 B62:B73">
    <cfRule type="expression" dxfId="0" priority="33" stopIfTrue="1">
      <formula>AND(COUNTIF($B:$B,B39)&gt;1,NOT(ISBLANK(B39)))</formula>
    </cfRule>
  </conditionalFormatting>
  <dataValidations count="2">
    <dataValidation type="custom" allowBlank="1" showErrorMessage="1" errorTitle="拒绝重复输入" error="当前输入的内容，与本区域的其他单元格内容重复。" sqref="B74:B75 B95:B96" errorStyle="warning">
      <formula1>COUNTIF(#REF!,B74)&lt;2</formula1>
    </dataValidation>
    <dataValidation type="custom" allowBlank="1" showErrorMessage="1" errorTitle="拒绝重复输入" error="当前输入的内容，与本区域的其他单元格内容重复。" sqref="B2 B4 B5 B7 B8 B13 B14 B15 B19 B20 B21 B22 B23 B24 B25 B26 B27 B28 B29 B30 B31 B32 B33 B34 B35 B36 B37 B38 B39 B40 B41 B49 B50 B71 B72 B73 B76 B78 B79 B84 B85 B86 B87 B88 B89 B90 B91 B92 B93 B94 B9:B12 B16:B17 B42:B48 B51:B53 B54:B60 B62:B65 B66:B67 B68:B70 B80:B81 B82:B83" errorStyle="warning">
      <formula1>COUNTIF($B:$B,B2)&lt;2</formula1>
    </dataValidation>
  </dataValidations>
  <pageMargins left="0.700694444444445" right="0.472222222222222" top="0.751388888888889" bottom="0.511805555555556" header="0.298611111111111" footer="0.298611111111111"/>
  <pageSetup paperSize="9" scale="9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2"/>
  <sheetViews>
    <sheetView topLeftCell="A7" workbookViewId="0">
      <selection activeCell="M3" sqref="M3"/>
    </sheetView>
  </sheetViews>
  <sheetFormatPr defaultColWidth="9" defaultRowHeight="13.5"/>
  <cols>
    <col min="1" max="1" width="14.0083333333333" customWidth="1"/>
    <col min="2" max="2" width="12.6333333333333" customWidth="1"/>
    <col min="4" max="4" width="7.13333333333333" customWidth="1"/>
    <col min="5" max="5" width="15.8166666666667" customWidth="1"/>
    <col min="7" max="7" width="4.5" customWidth="1"/>
    <col min="8" max="8" width="8.75" customWidth="1"/>
    <col min="9" max="9" width="7.975" customWidth="1"/>
  </cols>
  <sheetData>
    <row r="1" ht="27.95" customHeight="1" spans="1:1">
      <c r="A1" s="10" t="s">
        <v>167</v>
      </c>
    </row>
    <row r="2" ht="47.1" customHeight="1" spans="1:9">
      <c r="A2" s="11" t="s">
        <v>168</v>
      </c>
      <c r="B2" s="11"/>
      <c r="C2" s="11"/>
      <c r="D2" s="11"/>
      <c r="E2" s="11"/>
      <c r="F2" s="11"/>
      <c r="G2" s="11"/>
      <c r="H2" s="11"/>
      <c r="I2" s="11"/>
    </row>
    <row r="3" s="7" customFormat="1" ht="42" customHeight="1" spans="1:9">
      <c r="A3" s="12" t="s">
        <v>169</v>
      </c>
      <c r="B3" s="12"/>
      <c r="C3" s="12" t="s">
        <v>4</v>
      </c>
      <c r="D3" s="12"/>
      <c r="E3" s="12" t="s">
        <v>170</v>
      </c>
      <c r="F3" s="12"/>
      <c r="G3" s="12"/>
      <c r="H3" s="12" t="s">
        <v>171</v>
      </c>
      <c r="I3" s="12"/>
    </row>
    <row r="4" s="7" customFormat="1" ht="38.25" customHeight="1" spans="1:9">
      <c r="A4" s="12" t="s">
        <v>172</v>
      </c>
      <c r="B4" s="12"/>
      <c r="C4" s="12"/>
      <c r="D4" s="12"/>
      <c r="E4" s="12" t="s">
        <v>5</v>
      </c>
      <c r="F4" s="12"/>
      <c r="G4" s="12"/>
      <c r="H4" s="12"/>
      <c r="I4" s="12"/>
    </row>
    <row r="5" s="7" customFormat="1" ht="26.1" customHeight="1" spans="1:9">
      <c r="A5" s="12" t="s">
        <v>173</v>
      </c>
      <c r="B5" s="12"/>
      <c r="C5" s="12"/>
      <c r="D5" s="12"/>
      <c r="E5" s="12" t="s">
        <v>174</v>
      </c>
      <c r="F5" s="12"/>
      <c r="G5" s="12"/>
      <c r="H5" s="12"/>
      <c r="I5" s="12"/>
    </row>
    <row r="6" s="7" customFormat="1" ht="26.1" customHeight="1" spans="1:9">
      <c r="A6" s="12"/>
      <c r="B6" s="12"/>
      <c r="C6" s="12"/>
      <c r="D6" s="12"/>
      <c r="E6" s="12"/>
      <c r="F6" s="12"/>
      <c r="G6" s="12"/>
      <c r="H6" s="12"/>
      <c r="I6" s="12"/>
    </row>
    <row r="7" s="7" customFormat="1" ht="26.1" customHeight="1" spans="1:9">
      <c r="A7" s="12" t="s">
        <v>175</v>
      </c>
      <c r="B7" s="12" t="s">
        <v>176</v>
      </c>
      <c r="C7" s="12"/>
      <c r="D7" s="12"/>
      <c r="E7" s="13" t="s">
        <v>177</v>
      </c>
      <c r="F7" s="13"/>
      <c r="G7" s="13"/>
      <c r="H7" s="13"/>
      <c r="I7" s="13"/>
    </row>
    <row r="8" s="7" customFormat="1" ht="26.1" customHeight="1" spans="1:9">
      <c r="A8" s="12"/>
      <c r="B8" s="12" t="s">
        <v>178</v>
      </c>
      <c r="C8" s="12"/>
      <c r="D8" s="12"/>
      <c r="E8" s="12"/>
      <c r="F8" s="12"/>
      <c r="G8" s="12"/>
      <c r="H8" s="12"/>
      <c r="I8" s="12"/>
    </row>
    <row r="9" s="7" customFormat="1" ht="26.1" customHeight="1" spans="1:9">
      <c r="A9" s="12"/>
      <c r="B9" s="12" t="s">
        <v>179</v>
      </c>
      <c r="C9" s="12"/>
      <c r="D9" s="12"/>
      <c r="E9" s="12"/>
      <c r="F9" s="12"/>
      <c r="G9" s="12"/>
      <c r="H9" s="12"/>
      <c r="I9" s="12"/>
    </row>
    <row r="10" s="7" customFormat="1" ht="26.1" customHeight="1" spans="1:9">
      <c r="A10" s="12"/>
      <c r="B10" s="14" t="s">
        <v>180</v>
      </c>
      <c r="C10" s="15"/>
      <c r="D10" s="16"/>
      <c r="E10" s="12" t="s">
        <v>181</v>
      </c>
      <c r="F10" s="12"/>
      <c r="G10" s="12"/>
      <c r="H10" s="12"/>
      <c r="I10" s="12"/>
    </row>
    <row r="11" s="7" customFormat="1" ht="26.1" customHeight="1" spans="1:9">
      <c r="A11" s="12"/>
      <c r="B11" s="17"/>
      <c r="C11" s="18"/>
      <c r="D11" s="19"/>
      <c r="E11" s="12"/>
      <c r="F11" s="12"/>
      <c r="G11" s="12"/>
      <c r="H11" s="12"/>
      <c r="I11" s="12"/>
    </row>
    <row r="12" s="7" customFormat="1" ht="26.1" customHeight="1" spans="1:9">
      <c r="A12" s="12" t="s">
        <v>182</v>
      </c>
      <c r="B12" s="12" t="s">
        <v>183</v>
      </c>
      <c r="C12" s="12"/>
      <c r="D12" s="12"/>
      <c r="E12" s="12" t="s">
        <v>184</v>
      </c>
      <c r="F12" s="12"/>
      <c r="G12" s="12"/>
      <c r="H12" s="12"/>
      <c r="I12" s="12"/>
    </row>
    <row r="13" s="7" customFormat="1" ht="26.1" customHeight="1" spans="1:9">
      <c r="A13" s="12"/>
      <c r="B13" s="12" t="s">
        <v>185</v>
      </c>
      <c r="C13" s="12"/>
      <c r="D13" s="12"/>
      <c r="E13" s="12" t="s">
        <v>184</v>
      </c>
      <c r="F13" s="12"/>
      <c r="G13" s="12"/>
      <c r="H13" s="12"/>
      <c r="I13" s="12"/>
    </row>
    <row r="14" s="7" customFormat="1" ht="18" customHeight="1" spans="1:9">
      <c r="A14" s="20" t="s">
        <v>186</v>
      </c>
      <c r="B14" s="21" t="s">
        <v>187</v>
      </c>
      <c r="C14" s="21"/>
      <c r="D14" s="21"/>
      <c r="E14" s="12" t="s">
        <v>188</v>
      </c>
      <c r="F14" s="12"/>
      <c r="G14" s="21"/>
      <c r="H14" s="21"/>
      <c r="I14" s="21"/>
    </row>
    <row r="15" s="7" customFormat="1" ht="18" customHeight="1" spans="1:9">
      <c r="A15" s="22"/>
      <c r="B15" s="21"/>
      <c r="C15" s="21"/>
      <c r="D15" s="21"/>
      <c r="E15" s="12"/>
      <c r="F15" s="12"/>
      <c r="G15" s="21"/>
      <c r="H15" s="21"/>
      <c r="I15" s="21"/>
    </row>
    <row r="16" s="7" customFormat="1" ht="66" customHeight="1" spans="1:9">
      <c r="A16" s="23" t="s">
        <v>189</v>
      </c>
      <c r="B16" s="24" t="s">
        <v>190</v>
      </c>
      <c r="C16" s="24"/>
      <c r="D16" s="24"/>
      <c r="E16" s="24"/>
      <c r="F16" s="24"/>
      <c r="G16" s="24"/>
      <c r="H16" s="24"/>
      <c r="I16" s="24"/>
    </row>
    <row r="17" s="7" customFormat="1" ht="24" customHeight="1" spans="1:9">
      <c r="A17" s="23"/>
      <c r="B17" s="25" t="s">
        <v>191</v>
      </c>
      <c r="C17" s="26"/>
      <c r="D17" s="26"/>
      <c r="E17" s="26"/>
      <c r="F17" s="26"/>
      <c r="G17" s="26"/>
      <c r="H17" s="26"/>
      <c r="I17" s="35"/>
    </row>
    <row r="18" s="7" customFormat="1" ht="34.5" customHeight="1" spans="1:9">
      <c r="A18" s="23"/>
      <c r="B18" s="27" t="s">
        <v>192</v>
      </c>
      <c r="C18" s="28"/>
      <c r="D18" s="28"/>
      <c r="E18" s="28"/>
      <c r="F18" s="28"/>
      <c r="G18" s="28"/>
      <c r="H18" s="28"/>
      <c r="I18" s="36"/>
    </row>
    <row r="19" s="7" customFormat="1" ht="62" customHeight="1" spans="1:9">
      <c r="A19" s="23" t="s">
        <v>193</v>
      </c>
      <c r="B19" s="29" t="s">
        <v>191</v>
      </c>
      <c r="C19" s="30"/>
      <c r="D19" s="30"/>
      <c r="E19" s="30"/>
      <c r="F19" s="30"/>
      <c r="G19" s="30"/>
      <c r="H19" s="30"/>
      <c r="I19" s="37"/>
    </row>
    <row r="20" s="7" customFormat="1" ht="49" customHeight="1" spans="1:9">
      <c r="A20" s="23"/>
      <c r="B20" s="31" t="s">
        <v>194</v>
      </c>
      <c r="C20" s="32"/>
      <c r="D20" s="32"/>
      <c r="E20" s="32"/>
      <c r="F20" s="32"/>
      <c r="G20" s="32"/>
      <c r="H20" s="32"/>
      <c r="I20" s="38"/>
    </row>
    <row r="21" s="8" customFormat="1" ht="14.25" spans="1:1">
      <c r="A21" s="33" t="s">
        <v>195</v>
      </c>
    </row>
    <row r="22" s="9" customFormat="1" ht="20.25" spans="1:1">
      <c r="A22" s="34" t="s">
        <v>195</v>
      </c>
    </row>
  </sheetData>
  <mergeCells count="34">
    <mergeCell ref="A2:I2"/>
    <mergeCell ref="F3:G3"/>
    <mergeCell ref="B4:D4"/>
    <mergeCell ref="F4:I4"/>
    <mergeCell ref="F5:I5"/>
    <mergeCell ref="F6:I6"/>
    <mergeCell ref="B7:D7"/>
    <mergeCell ref="E7:I7"/>
    <mergeCell ref="B8:D8"/>
    <mergeCell ref="E8:I8"/>
    <mergeCell ref="B9:D9"/>
    <mergeCell ref="E9:I9"/>
    <mergeCell ref="B12:D12"/>
    <mergeCell ref="E12:I12"/>
    <mergeCell ref="B13:D13"/>
    <mergeCell ref="E13:I13"/>
    <mergeCell ref="B16:I16"/>
    <mergeCell ref="B17:I17"/>
    <mergeCell ref="B18:I18"/>
    <mergeCell ref="B19:I19"/>
    <mergeCell ref="B20:I20"/>
    <mergeCell ref="A5:A6"/>
    <mergeCell ref="A7:A11"/>
    <mergeCell ref="A12:A13"/>
    <mergeCell ref="A14:A15"/>
    <mergeCell ref="A16:A18"/>
    <mergeCell ref="A19:A20"/>
    <mergeCell ref="E5:E6"/>
    <mergeCell ref="B5:D6"/>
    <mergeCell ref="E10:I11"/>
    <mergeCell ref="B14:D15"/>
    <mergeCell ref="E14:F15"/>
    <mergeCell ref="G14:I15"/>
    <mergeCell ref="B10:D11"/>
  </mergeCells>
  <pageMargins left="0.786805555555556" right="0.393055555555556" top="1.02291666666667" bottom="1" header="0.511805555555556" footer="0.51180555555555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workbookViewId="0">
      <selection activeCell="J6" sqref="J6"/>
    </sheetView>
  </sheetViews>
  <sheetFormatPr defaultColWidth="9" defaultRowHeight="14.25"/>
  <cols>
    <col min="1" max="1" width="5.88333333333333" style="2" customWidth="1"/>
    <col min="2" max="2" width="9.88333333333333" style="2" customWidth="1"/>
    <col min="3" max="3" width="6.13333333333333" style="2" customWidth="1"/>
    <col min="4" max="4" width="20.25" style="2" customWidth="1"/>
    <col min="5" max="5" width="19.6333333333333" style="2" customWidth="1"/>
    <col min="6" max="6" width="14" style="2" customWidth="1"/>
    <col min="7" max="7" width="12.3833333333333" style="2" customWidth="1"/>
    <col min="8" max="9" width="10.75" style="2" customWidth="1"/>
    <col min="10" max="10" width="23.25" style="2" customWidth="1"/>
    <col min="11" max="16384" width="9" style="2"/>
  </cols>
  <sheetData>
    <row r="1" spans="1:1">
      <c r="A1" s="2" t="s">
        <v>196</v>
      </c>
    </row>
    <row r="2" ht="45.95" customHeight="1" spans="1:10">
      <c r="A2" s="3" t="s">
        <v>197</v>
      </c>
      <c r="B2" s="3"/>
      <c r="C2" s="3"/>
      <c r="D2" s="3"/>
      <c r="E2" s="3"/>
      <c r="F2" s="3"/>
      <c r="G2" s="3"/>
      <c r="H2" s="3"/>
      <c r="I2" s="3"/>
      <c r="J2" s="3"/>
    </row>
    <row r="3" ht="29.1" customHeight="1" spans="1:10">
      <c r="A3" s="4" t="s">
        <v>198</v>
      </c>
      <c r="B3" s="4"/>
      <c r="C3" s="4"/>
      <c r="D3" s="4"/>
      <c r="E3" s="4"/>
      <c r="F3" s="4"/>
      <c r="G3" s="4"/>
      <c r="H3" s="4"/>
      <c r="I3" s="4"/>
      <c r="J3" s="4"/>
    </row>
    <row r="4" s="1" customFormat="1" ht="48.95" customHeight="1" spans="1:10">
      <c r="A4" s="5" t="s">
        <v>2</v>
      </c>
      <c r="B4" s="5" t="s">
        <v>3</v>
      </c>
      <c r="C4" s="5" t="s">
        <v>4</v>
      </c>
      <c r="D4" s="5" t="s">
        <v>172</v>
      </c>
      <c r="E4" s="5" t="s">
        <v>5</v>
      </c>
      <c r="F4" s="5" t="s">
        <v>176</v>
      </c>
      <c r="G4" s="5" t="s">
        <v>173</v>
      </c>
      <c r="H4" s="5" t="s">
        <v>199</v>
      </c>
      <c r="I4" s="5" t="s">
        <v>200</v>
      </c>
      <c r="J4" s="5" t="s">
        <v>201</v>
      </c>
    </row>
    <row r="5" ht="24" customHeight="1" spans="1:10">
      <c r="A5" s="6"/>
      <c r="B5" s="6"/>
      <c r="C5" s="6"/>
      <c r="D5" s="6"/>
      <c r="E5" s="6"/>
      <c r="F5" s="6"/>
      <c r="G5" s="6"/>
      <c r="H5" s="6"/>
      <c r="I5" s="6"/>
      <c r="J5" s="6"/>
    </row>
    <row r="6" ht="24" customHeight="1" spans="1:10">
      <c r="A6" s="6"/>
      <c r="B6" s="6"/>
      <c r="C6" s="6"/>
      <c r="D6" s="6"/>
      <c r="E6" s="6"/>
      <c r="F6" s="6"/>
      <c r="G6" s="6"/>
      <c r="H6" s="6"/>
      <c r="I6" s="6"/>
      <c r="J6" s="6"/>
    </row>
    <row r="7" ht="24" customHeight="1" spans="1:10">
      <c r="A7" s="6"/>
      <c r="B7" s="6"/>
      <c r="C7" s="6"/>
      <c r="D7" s="6"/>
      <c r="E7" s="6"/>
      <c r="F7" s="6"/>
      <c r="G7" s="6"/>
      <c r="H7" s="6"/>
      <c r="I7" s="6"/>
      <c r="J7" s="6"/>
    </row>
    <row r="8" ht="24" customHeight="1" spans="1:10">
      <c r="A8" s="6"/>
      <c r="B8" s="6"/>
      <c r="C8" s="6"/>
      <c r="D8" s="6"/>
      <c r="E8" s="6"/>
      <c r="F8" s="6"/>
      <c r="G8" s="6"/>
      <c r="H8" s="6"/>
      <c r="I8" s="6"/>
      <c r="J8" s="6"/>
    </row>
    <row r="9" ht="24" customHeight="1" spans="1:10">
      <c r="A9" s="6"/>
      <c r="B9" s="6"/>
      <c r="C9" s="6"/>
      <c r="D9" s="6"/>
      <c r="E9" s="6"/>
      <c r="F9" s="6"/>
      <c r="G9" s="6"/>
      <c r="H9" s="6"/>
      <c r="I9" s="6"/>
      <c r="J9" s="6"/>
    </row>
    <row r="10" ht="24" customHeight="1" spans="1:10">
      <c r="A10" s="6"/>
      <c r="B10" s="6"/>
      <c r="C10" s="6"/>
      <c r="D10" s="6"/>
      <c r="E10" s="6"/>
      <c r="F10" s="6"/>
      <c r="G10" s="6"/>
      <c r="H10" s="6"/>
      <c r="I10" s="6"/>
      <c r="J10" s="6"/>
    </row>
    <row r="11" ht="24" customHeight="1" spans="1:10">
      <c r="A11" s="6"/>
      <c r="B11" s="6"/>
      <c r="C11" s="6"/>
      <c r="D11" s="6"/>
      <c r="E11" s="6"/>
      <c r="F11" s="6"/>
      <c r="G11" s="6"/>
      <c r="H11" s="6"/>
      <c r="I11" s="6"/>
      <c r="J11" s="6"/>
    </row>
    <row r="12" ht="24" customHeight="1" spans="1:10">
      <c r="A12" s="6"/>
      <c r="B12" s="6"/>
      <c r="C12" s="6"/>
      <c r="D12" s="6"/>
      <c r="E12" s="6"/>
      <c r="F12" s="6"/>
      <c r="G12" s="6"/>
      <c r="H12" s="6"/>
      <c r="I12" s="6"/>
      <c r="J12" s="6"/>
    </row>
    <row r="13" ht="24" customHeight="1" spans="1:10">
      <c r="A13" s="6"/>
      <c r="B13" s="6"/>
      <c r="C13" s="6"/>
      <c r="D13" s="6"/>
      <c r="E13" s="6"/>
      <c r="F13" s="6"/>
      <c r="G13" s="6"/>
      <c r="H13" s="6"/>
      <c r="I13" s="6"/>
      <c r="J13" s="6"/>
    </row>
    <row r="14" ht="24" customHeight="1" spans="1:10">
      <c r="A14" s="6"/>
      <c r="B14" s="6"/>
      <c r="C14" s="6"/>
      <c r="D14" s="6"/>
      <c r="E14" s="6"/>
      <c r="F14" s="6"/>
      <c r="G14" s="6"/>
      <c r="H14" s="6"/>
      <c r="I14" s="6"/>
      <c r="J14" s="6"/>
    </row>
    <row r="15" ht="24" customHeight="1" spans="1:10">
      <c r="A15" s="6"/>
      <c r="B15" s="6"/>
      <c r="C15" s="6"/>
      <c r="D15" s="6"/>
      <c r="E15" s="6"/>
      <c r="F15" s="6"/>
      <c r="G15" s="6"/>
      <c r="H15" s="6"/>
      <c r="I15" s="6"/>
      <c r="J15" s="6"/>
    </row>
    <row r="16" ht="24" customHeight="1" spans="1:10">
      <c r="A16" s="6"/>
      <c r="B16" s="6"/>
      <c r="C16" s="6"/>
      <c r="D16" s="6"/>
      <c r="E16" s="6"/>
      <c r="F16" s="6"/>
      <c r="G16" s="6"/>
      <c r="H16" s="6"/>
      <c r="I16" s="6"/>
      <c r="J16" s="6"/>
    </row>
    <row r="17" ht="24" customHeight="1" spans="1:10">
      <c r="A17" s="6"/>
      <c r="B17" s="6"/>
      <c r="C17" s="6"/>
      <c r="D17" s="6"/>
      <c r="E17" s="6"/>
      <c r="F17" s="6"/>
      <c r="G17" s="6"/>
      <c r="H17" s="6"/>
      <c r="I17" s="6"/>
      <c r="J17" s="6"/>
    </row>
  </sheetData>
  <mergeCells count="2">
    <mergeCell ref="A2:J2"/>
    <mergeCell ref="A3:J3"/>
  </mergeCells>
  <pageMargins left="0.826388888888889" right="0.393055555555556" top="0.94375" bottom="0.786805555555556"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灵活就业人员办理社会保险补贴汇总表</vt:lpstr>
      <vt:lpstr>转移就业交通补贴申请表</vt:lpstr>
      <vt:lpstr>转移就业交通补贴汇总表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Scorpio</cp:lastModifiedBy>
  <dcterms:created xsi:type="dcterms:W3CDTF">2017-10-25T02:14:00Z</dcterms:created>
  <dcterms:modified xsi:type="dcterms:W3CDTF">2020-09-25T06:32:58Z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y fmtid="{D5CDD505-2E9C-101B-9397-08002B2CF9AE}" pid="3" name="KSORubyTemplateID" linkTarget="0">
    <vt:lpwstr>14</vt:lpwstr>
  </property>
  <property fmtid="{D5CDD505-2E9C-101B-9397-08002B2CF9AE}" pid="4" name="KSOReadingLayout">
    <vt:bool>true</vt:bool>
  </property>
</Properties>
</file>