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农业局" sheetId="1" r:id="rId1"/>
  </sheets>
  <definedNames/>
  <calcPr fullCalcOnLoad="1"/>
</workbook>
</file>

<file path=xl/sharedStrings.xml><?xml version="1.0" encoding="utf-8"?>
<sst xmlns="http://schemas.openxmlformats.org/spreadsheetml/2006/main" count="395" uniqueCount="154">
  <si>
    <t>岚皋县农业局2019年第七批财政涉农整合资金计划表</t>
  </si>
  <si>
    <t>单位</t>
  </si>
  <si>
    <t>万元</t>
  </si>
  <si>
    <t>序号</t>
  </si>
  <si>
    <t>项目类别及名称</t>
  </si>
  <si>
    <t>镇</t>
  </si>
  <si>
    <t>村</t>
  </si>
  <si>
    <t>建设
性质</t>
  </si>
  <si>
    <t>建设内容及规模</t>
  </si>
  <si>
    <t>涉农整
合资金</t>
  </si>
  <si>
    <t>备注</t>
  </si>
  <si>
    <t>合计</t>
  </si>
  <si>
    <t>（一）</t>
  </si>
  <si>
    <t>农业产业</t>
  </si>
  <si>
    <t>岚皋县新型职业农民培育</t>
  </si>
  <si>
    <t>岚皋县</t>
  </si>
  <si>
    <t>各贫困村</t>
  </si>
  <si>
    <t>新建</t>
  </si>
  <si>
    <t>新培育职业农民200人、其中涉及贫困户60人，职业农民引导贫困户开展产业技术服务。</t>
  </si>
  <si>
    <t>岚皋县基层农技推广体系改革与建设补助</t>
  </si>
  <si>
    <t>建设农业科技示范基地2个，培育科技示范户100户；全面实施特聘计划，招募涉农高校专家教授首席特聘农技员1名，从乡土专家、种养能手、新型农业经营主体技术骨干中招募有丰富农业生产实践经验和较高技术技术专长、协调能力较强的普通农技员10名，完成全县产业贫困户技术培训任务。</t>
  </si>
  <si>
    <t>岚皋县魔芋农产品保护工程</t>
  </si>
  <si>
    <t>滔河镇、南宫山镇、城关镇</t>
  </si>
  <si>
    <t>双向村、桂花村、车坪村、联春村</t>
  </si>
  <si>
    <t>推广有机肥100吨；建设魔芋绿色基地认证66.7公顷；建设魔芋有机转换产品认证291公顷；建立魔芋产品质量追溯系统。</t>
  </si>
  <si>
    <t>双向村生猪养殖产业</t>
  </si>
  <si>
    <t>滔河镇</t>
  </si>
  <si>
    <t>双向村</t>
  </si>
  <si>
    <t>续建</t>
  </si>
  <si>
    <t>依托岚皋县向阳生态种植养殖农民专业合作社，饲养生猪1000头，购能繁母猪20头，完善粪污处理设施。</t>
  </si>
  <si>
    <t>兴隆村生猪养殖产业</t>
  </si>
  <si>
    <t>兴隆村</t>
  </si>
  <si>
    <t>依托岚皋县侬诚畜牧有限公司，饲养生猪2000头，购能繁母猪20头，完善粪污处理设施。</t>
  </si>
  <si>
    <t>展望村、新建村渔业产业</t>
  </si>
  <si>
    <t>南宫山镇、蔺河镇</t>
  </si>
  <si>
    <t>展望村、新建村</t>
  </si>
  <si>
    <t>依托岚翠湖渔业公司，在蔺河库区大水面生态放养5000亩滤食性洁水鱼。</t>
  </si>
  <si>
    <t>兴隆村中药材产业</t>
  </si>
  <si>
    <t>依托岚皋县先东中药材种植基地，发展芍药种植200亩，淫羊藿200亩。</t>
  </si>
  <si>
    <t>双丰村猕猴桃产业</t>
  </si>
  <si>
    <t>石门镇</t>
  </si>
  <si>
    <t>双丰村</t>
  </si>
  <si>
    <t>依托岚皋励华生态农业有限公司，发展标准化猕猴桃200亩。</t>
  </si>
  <si>
    <t>岚皋县猕猴桃种苗基地和资源圃建设</t>
  </si>
  <si>
    <t>南宫山镇、民主镇、四季镇</t>
  </si>
  <si>
    <t>宏大村、榨溪村、木竹村。</t>
  </si>
  <si>
    <t>依托宏大农业发展有限公司开展野生猕猴桃资源品种选育、培育，计划到2022年选育岚皋自主知识产权品牌2个以上；引进新品种示范种植30个30亩；建立猕猴桃种苗繁育基地50亩，年培育种苗60万株以上。</t>
  </si>
  <si>
    <t>蒋家关村魔芋一村一品及种芋繁育基地建设</t>
  </si>
  <si>
    <t>蔺河镇</t>
  </si>
  <si>
    <t>蒋家关村</t>
  </si>
  <si>
    <t>扶持集体经济组织种植魔芋1000亩</t>
  </si>
  <si>
    <t>小沟村魔芋种芋繁育基地建设</t>
  </si>
  <si>
    <t>小沟村</t>
  </si>
  <si>
    <t>建设魔芋种芋繁育基地300亩</t>
  </si>
  <si>
    <t>魔芋产业化发展项目</t>
  </si>
  <si>
    <t>蔺河镇、孟石岭镇、滔河镇</t>
  </si>
  <si>
    <t>蒋家关村、丰坪村、同心村</t>
  </si>
  <si>
    <t>种植魔芋2000亩，研发新产品2个</t>
  </si>
  <si>
    <t>瑞金村集体经济发展</t>
  </si>
  <si>
    <t>堰门镇</t>
  </si>
  <si>
    <t>瑞金村</t>
  </si>
  <si>
    <t>扶持集体经济组织种植茶叶200亩</t>
  </si>
  <si>
    <t>陈耳村集体经济发展</t>
  </si>
  <si>
    <t>官元镇</t>
  </si>
  <si>
    <t>陈耳村</t>
  </si>
  <si>
    <t>扶持集体经济组织种植茶叶300亩</t>
  </si>
  <si>
    <t>双岭村集体经济发展</t>
  </si>
  <si>
    <t>南宫山镇</t>
  </si>
  <si>
    <t>双岭村</t>
  </si>
  <si>
    <t>竹园村茶叶基地建设</t>
  </si>
  <si>
    <t>四季镇</t>
  </si>
  <si>
    <t>竹园村</t>
  </si>
  <si>
    <t>贫困县集体三资管理及产权流转交易平台建设</t>
  </si>
  <si>
    <t>城关镇</t>
  </si>
  <si>
    <t>东坡社区</t>
  </si>
  <si>
    <t>建设农村集体资金、资产、资源监管及产权交易平台，对农村集体经济中的资金、资产、资源和县域合作社开展统计监测，建立村集体资金、资产、资源和县域合作社台帐，推动产权流转，增加农民的财产性收入</t>
  </si>
  <si>
    <t>金珠沟村集体经济发展</t>
  </si>
  <si>
    <t>佐龙镇</t>
  </si>
  <si>
    <t>金珠沟村</t>
  </si>
  <si>
    <t>扶持集体经济组织种植猕猴桃100亩</t>
  </si>
  <si>
    <t>（二）</t>
  </si>
  <si>
    <t>壮大村集体经济项目（一村一品产业建设项目）</t>
  </si>
  <si>
    <t>天池村</t>
  </si>
  <si>
    <t>新建标准化猕猴桃基地40亩</t>
  </si>
  <si>
    <t>蜡烛村</t>
  </si>
  <si>
    <t>联春村</t>
  </si>
  <si>
    <t>竹林村</t>
  </si>
  <si>
    <t>万家村</t>
  </si>
  <si>
    <t>木竹村</t>
  </si>
  <si>
    <t>庄房村</t>
  </si>
  <si>
    <t>老鸦村</t>
  </si>
  <si>
    <t>民主镇</t>
  </si>
  <si>
    <t>枫树村</t>
  </si>
  <si>
    <t>西河村</t>
  </si>
  <si>
    <t>新建标准化猕猴桃基地200亩</t>
  </si>
  <si>
    <t>中武村</t>
  </si>
  <si>
    <t>新建标准化猕猴桃基地185亩</t>
  </si>
  <si>
    <t>（三）</t>
  </si>
  <si>
    <t>村集体经济组织引领产业发展</t>
  </si>
  <si>
    <t>东风村</t>
  </si>
  <si>
    <t>扶持壮大村集体经济，带动贫困户产业发展</t>
  </si>
  <si>
    <t>耳扒村</t>
  </si>
  <si>
    <t>茅坪村</t>
  </si>
  <si>
    <t>水田村</t>
  </si>
  <si>
    <t>大道河镇</t>
  </si>
  <si>
    <t>淳风村</t>
  </si>
  <si>
    <t>东坪村</t>
  </si>
  <si>
    <t>龙板营村</t>
  </si>
  <si>
    <t>草垭村</t>
  </si>
  <si>
    <t>棋盘村</t>
  </si>
  <si>
    <t>孟石岭镇</t>
  </si>
  <si>
    <t>丰坪村</t>
  </si>
  <si>
    <t>田坝村</t>
  </si>
  <si>
    <t>马安村</t>
  </si>
  <si>
    <t>永红村</t>
  </si>
  <si>
    <t>榨溪村</t>
  </si>
  <si>
    <t>桂花村</t>
  </si>
  <si>
    <t>宏大村</t>
  </si>
  <si>
    <t>龙安村</t>
  </si>
  <si>
    <t>展望村</t>
  </si>
  <si>
    <t>新生村</t>
  </si>
  <si>
    <t>兴坪村</t>
  </si>
  <si>
    <t>月坝村</t>
  </si>
  <si>
    <t>长梁村</t>
  </si>
  <si>
    <t>柏坪村</t>
  </si>
  <si>
    <t>联合村</t>
  </si>
  <si>
    <t>泥坪村</t>
  </si>
  <si>
    <t>隆兴村</t>
  </si>
  <si>
    <t>杜坝村</t>
  </si>
  <si>
    <t>马宗村</t>
  </si>
  <si>
    <t>塔元村</t>
  </si>
  <si>
    <t>长春村</t>
  </si>
  <si>
    <t>佐龙村</t>
  </si>
  <si>
    <t>（四）</t>
  </si>
  <si>
    <t>高标准农田</t>
  </si>
  <si>
    <t>春光村高标准农田项目</t>
  </si>
  <si>
    <t>春光村</t>
  </si>
  <si>
    <t>新建田间道路500米，生产道路300米，取水口1座、堰塘1座及配水管网，完成高标准农田1700亩。</t>
  </si>
  <si>
    <t>竹园村高标准农田项目</t>
  </si>
  <si>
    <t>新建田间道路1000米，生产道路500米，取水口2座、蓄水池2座及配水管网，喷灌200亩，完成高标准农田3200亩。</t>
  </si>
  <si>
    <t>武学村高标准农田项目</t>
  </si>
  <si>
    <t>武学村</t>
  </si>
  <si>
    <t>新建农田防护堤450米，土地平整80亩，完成高标准农田2000亩。</t>
  </si>
  <si>
    <t>双向村高标准农田项目</t>
  </si>
  <si>
    <t>新建田间道路1900米，生产道路700米，土地平整150亩，完成高标准农田2300亩。</t>
  </si>
  <si>
    <t>兴隆村高标准农田项目</t>
  </si>
  <si>
    <t>新建田间道路1800米，生产道路1200米，土地平整70亩，完成高标准农田1400亩。</t>
  </si>
  <si>
    <t>车坪村高标准农田项目</t>
  </si>
  <si>
    <t>车坪村</t>
  </si>
  <si>
    <t>新建田间道路1000米，生产道路800米，完成高标准农田1500亩。</t>
  </si>
  <si>
    <t>中武村高标准农田项目</t>
  </si>
  <si>
    <t>农田防护堤160米，生产道路1200米，完成高标准农田3100亩。</t>
  </si>
  <si>
    <t>瑞金村高标准农田项目</t>
  </si>
  <si>
    <t>新建田间道路1000米，生产道路800米，取水口3座、蓄水池3座及配水管网，完成高标准农田2800亩。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</si>
</sst>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b/>
      <sz val="18"/>
      <name val="宋体"/>
      <family val="0"/>
    </font>
    <font>
      <b/>
      <sz val="12"/>
      <name val="宋体"/>
      <family val="0"/>
    </font>
    <font>
      <b/>
      <sz val="11"/>
      <name val="宋体"/>
      <family val="0"/>
    </font>
    <font>
      <sz val="11"/>
      <name val="宋体"/>
      <family val="0"/>
    </font>
    <font>
      <sz val="10"/>
      <name val="宋体"/>
      <family val="0"/>
    </font>
    <font>
      <b/>
      <sz val="11"/>
      <color indexed="8"/>
      <name val="宋体"/>
      <family val="0"/>
    </font>
    <font>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0" fillId="0" borderId="0" applyNumberFormat="0" applyFill="0" applyBorder="0" applyAlignment="0" applyProtection="0"/>
    <xf numFmtId="0" fontId="31" fillId="7" borderId="2" applyNumberFormat="0" applyFont="0" applyAlignment="0" applyProtection="0"/>
    <xf numFmtId="0" fontId="0" fillId="0" borderId="0">
      <alignment/>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0" fillId="0" borderId="0">
      <alignment/>
      <protection/>
    </xf>
    <xf numFmtId="0" fontId="0" fillId="0" borderId="0">
      <alignment/>
      <protection/>
    </xf>
    <xf numFmtId="0" fontId="36" fillId="0" borderId="3" applyNumberFormat="0" applyFill="0" applyAlignment="0" applyProtection="0"/>
    <xf numFmtId="0" fontId="0" fillId="0" borderId="0">
      <alignment/>
      <protection/>
    </xf>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0" fillId="0" borderId="0">
      <alignment/>
      <protection/>
    </xf>
    <xf numFmtId="0" fontId="44" fillId="16" borderId="0" applyNumberFormat="0" applyBorder="0" applyAlignment="0" applyProtection="0"/>
    <xf numFmtId="0" fontId="0" fillId="0" borderId="0">
      <alignment/>
      <protection/>
    </xf>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0" borderId="0">
      <alignment vertical="center"/>
      <protection/>
    </xf>
    <xf numFmtId="0" fontId="25" fillId="31" borderId="0" applyNumberFormat="0" applyBorder="0" applyAlignment="0" applyProtection="0"/>
    <xf numFmtId="0" fontId="0" fillId="0" borderId="0">
      <alignment vertical="center"/>
      <protection/>
    </xf>
    <xf numFmtId="0" fontId="28"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7" fillId="0" borderId="0">
      <alignment/>
      <protection/>
    </xf>
  </cellStyleXfs>
  <cellXfs count="4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5"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vertical="center"/>
    </xf>
    <xf numFmtId="0" fontId="45"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center"/>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cellXfs>
  <cellStyles count="67">
    <cellStyle name="Normal" xfId="0"/>
    <cellStyle name="Currency [0]" xfId="15"/>
    <cellStyle name="20% - 强调文字颜色 3" xfId="16"/>
    <cellStyle name="输入" xfId="17"/>
    <cellStyle name="Currency" xfId="18"/>
    <cellStyle name="常规 2 4 2 2" xfId="19"/>
    <cellStyle name="Comma [0]" xfId="20"/>
    <cellStyle name="40% - 强调文字颜色 3" xfId="21"/>
    <cellStyle name="差" xfId="22"/>
    <cellStyle name="Comma" xfId="23"/>
    <cellStyle name="60% - 强调文字颜色 3" xfId="24"/>
    <cellStyle name="Hyperlink" xfId="25"/>
    <cellStyle name="Percent" xfId="26"/>
    <cellStyle name="常规 10 4 2"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常规 6 2"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常规 7 2 2" xfId="53"/>
    <cellStyle name="适中" xfId="54"/>
    <cellStyle name="常规 6 2 2"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常规 10" xfId="70"/>
    <cellStyle name="40% - 强调文字颜色 6" xfId="71"/>
    <cellStyle name="常规 10 2" xfId="72"/>
    <cellStyle name="60% - 强调文字颜色 6" xfId="73"/>
    <cellStyle name="常规 2 4" xfId="74"/>
    <cellStyle name="常规 7" xfId="75"/>
    <cellStyle name="常规 13" xfId="76"/>
    <cellStyle name="常规 18" xfId="77"/>
    <cellStyle name="常规 2" xfId="78"/>
    <cellStyle name="常规 10 4" xfId="79"/>
    <cellStyle name="常规 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6</xdr:col>
      <xdr:colOff>57150</xdr:colOff>
      <xdr:row>22</xdr:row>
      <xdr:rowOff>19050</xdr:rowOff>
    </xdr:to>
    <xdr:sp fLocksText="0">
      <xdr:nvSpPr>
        <xdr:cNvPr id="1" name="TextBox 241"/>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 name="TextBox 242"/>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3" name="TextBox 243"/>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4" name="TextBox 244"/>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5" name="TextBox 245"/>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6" name="TextBox 246"/>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7" name="TextBox 247"/>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 name="TextBox 24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9" name="TextBox 24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 name="TextBox 25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 name="TextBox 25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2" name="TextBox 25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 name="TextBox 25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 name="TextBox 25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5" name="TextBox 255"/>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6" name="TextBox 256"/>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7" name="TextBox 257"/>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8" name="TextBox 258"/>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9" name="TextBox 259"/>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 name="TextBox 260"/>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1" name="TextBox 26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 name="TextBox 26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3" name="TextBox 26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 name="TextBox 26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 name="TextBox 26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 name="TextBox 26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 name="TextBox 26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 name="TextBox 26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 name="TextBox 26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 name="TextBox 27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 name="TextBox 27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 name="TextBox 27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3" name="TextBox 27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4" name="TextBox 27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5" name="TextBox 27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6" name="TextBox 27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7" name="TextBox 27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8" name="TextBox 27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9" name="TextBox 27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0" name="TextBox 28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1" name="TextBox 28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2" name="TextBox 28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3" name="TextBox 28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4" name="TextBox 28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5" name="TextBox 28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6" name="TextBox 28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7" name="TextBox 28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8" name="TextBox 28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49" name="TextBox 28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0" name="TextBox 29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1" name="TextBox 29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2" name="TextBox 29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3" name="TextBox 29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4" name="TextBox 29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5" name="TextBox 29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6" name="TextBox 29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7" name="TextBox 29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8" name="TextBox 29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59" name="TextBox 29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0" name="TextBox 30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1" name="TextBox 30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2" name="TextBox 30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3" name="TextBox 30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4" name="TextBox 30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5" name="TextBox 30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6" name="TextBox 30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7" name="TextBox 30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8" name="TextBox 30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69" name="TextBox 30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0" name="TextBox 31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1" name="TextBox 31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2" name="TextBox 31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3" name="TextBox 31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4" name="TextBox 31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5" name="TextBox 31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6" name="TextBox 31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7" name="TextBox 31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8" name="TextBox 31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79" name="TextBox 31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0" name="TextBox 32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1" name="TextBox 32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2" name="TextBox 32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3" name="TextBox 32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4" name="TextBox 32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5" name="TextBox 32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6" name="TextBox 32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7" name="TextBox 32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8" name="TextBox 32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89" name="TextBox 32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90" name="TextBox 33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91" name="TextBox 331"/>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92" name="TextBox 332"/>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93" name="TextBox 333"/>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94" name="TextBox 334"/>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95" name="TextBox 335"/>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96" name="TextBox 336"/>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97" name="TextBox 33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98" name="TextBox 33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99" name="TextBox 33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0" name="TextBox 34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1" name="TextBox 34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2" name="TextBox 34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3" name="TextBox 34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4" name="TextBox 34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5" name="TextBox 34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6" name="TextBox 34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7" name="TextBox 34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8" name="TextBox 34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09" name="TextBox 34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0" name="TextBox 35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1" name="TextBox 35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2" name="TextBox 35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3" name="TextBox 35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4" name="TextBox 35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5" name="TextBox 35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6" name="TextBox 35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7" name="TextBox 35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8" name="TextBox 35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19" name="TextBox 35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20" name="TextBox 36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21" name="TextBox 36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22" name="TextBox 36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23" name="TextBox 36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24" name="TextBox 36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25" name="TextBox 365"/>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26" name="TextBox 366"/>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27" name="TextBox 367"/>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28" name="TextBox 368"/>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29" name="TextBox 369"/>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30" name="TextBox 370"/>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131" name="TextBox 371"/>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2" name="TextBox 37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3" name="TextBox 37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4" name="TextBox 37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5" name="TextBox 37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6" name="TextBox 37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7" name="TextBox 37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8" name="TextBox 37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39" name="TextBox 37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0" name="TextBox 38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1" name="TextBox 38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2" name="TextBox 38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3" name="TextBox 38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4" name="TextBox 38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5" name="TextBox 38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6" name="TextBox 38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7" name="TextBox 38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8" name="TextBox 38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49" name="TextBox 38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0" name="TextBox 39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1" name="TextBox 39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2" name="TextBox 39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3" name="TextBox 39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4" name="TextBox 39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5" name="TextBox 39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6" name="TextBox 39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7" name="TextBox 39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8" name="TextBox 39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59" name="TextBox 39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0" name="TextBox 40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1" name="TextBox 40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2" name="TextBox 40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3" name="TextBox 40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4" name="TextBox 40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5" name="TextBox 40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6" name="TextBox 40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7" name="TextBox 40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8" name="TextBox 40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69" name="TextBox 40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0" name="TextBox 41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1" name="TextBox 41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2" name="TextBox 41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3" name="TextBox 41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4" name="TextBox 41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5" name="TextBox 41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6" name="TextBox 41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7" name="TextBox 41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8" name="TextBox 41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79" name="TextBox 41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0" name="TextBox 42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1" name="TextBox 42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2" name="TextBox 42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3" name="TextBox 42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4" name="TextBox 42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5" name="TextBox 42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6" name="TextBox 42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7" name="TextBox 42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8" name="TextBox 42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89" name="TextBox 42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0" name="TextBox 43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1" name="TextBox 43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2" name="TextBox 43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3" name="TextBox 43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4" name="TextBox 43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5" name="TextBox 43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6" name="TextBox 43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7" name="TextBox 43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8" name="TextBox 43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199" name="TextBox 43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00" name="TextBox 44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01" name="TextBox 44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2" name="TextBox 442"/>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3" name="TextBox 443"/>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4" name="TextBox 444"/>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5" name="TextBox 445"/>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6" name="TextBox 446"/>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7" name="TextBox 447"/>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8" name="TextBox 448"/>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09" name="TextBox 449"/>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10" name="TextBox 450"/>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11" name="TextBox 451"/>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12" name="TextBox 452"/>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13" name="TextBox 453"/>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14" name="TextBox 454"/>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15" name="TextBox 455"/>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16" name="TextBox 45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17" name="TextBox 45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18" name="TextBox 45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19" name="TextBox 45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0" name="TextBox 46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1" name="TextBox 46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2" name="TextBox 46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3" name="TextBox 46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4" name="TextBox 46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5" name="TextBox 46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6" name="TextBox 46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7" name="TextBox 46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8" name="TextBox 46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29" name="TextBox 46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0" name="TextBox 470"/>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1" name="TextBox 471"/>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2" name="TextBox 472"/>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3" name="TextBox 473"/>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4" name="TextBox 474"/>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5" name="TextBox 475"/>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6" name="TextBox 476"/>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7" name="TextBox 477"/>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8" name="TextBox 478"/>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39" name="TextBox 479"/>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40" name="TextBox 480"/>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19050</xdr:rowOff>
    </xdr:to>
    <xdr:sp fLocksText="0">
      <xdr:nvSpPr>
        <xdr:cNvPr id="241" name="TextBox 481"/>
        <xdr:cNvSpPr txBox="1">
          <a:spLocks noChangeArrowheads="1"/>
        </xdr:cNvSpPr>
      </xdr:nvSpPr>
      <xdr:spPr>
        <a:xfrm>
          <a:off x="7648575" y="10210800"/>
          <a:ext cx="5715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2" name="TextBox 48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3" name="TextBox 48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4" name="TextBox 48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5" name="TextBox 48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6" name="TextBox 48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7" name="TextBox 48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8" name="TextBox 48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49" name="TextBox 48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0" name="TextBox 49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1" name="TextBox 49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2" name="TextBox 49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3" name="TextBox 49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4" name="TextBox 49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5" name="TextBox 49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6" name="TextBox 49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7" name="TextBox 49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8" name="TextBox 49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59" name="TextBox 49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0" name="TextBox 50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1" name="TextBox 50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2" name="TextBox 50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3" name="TextBox 50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4" name="TextBox 50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5" name="TextBox 50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6" name="TextBox 50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7" name="TextBox 50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8" name="TextBox 50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69" name="TextBox 50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0" name="TextBox 51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1" name="TextBox 51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2" name="TextBox 51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3" name="TextBox 51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4" name="TextBox 51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5" name="TextBox 51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6" name="TextBox 51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7" name="TextBox 51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8" name="TextBox 51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79" name="TextBox 51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0" name="TextBox 52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1" name="TextBox 52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2" name="TextBox 52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3" name="TextBox 52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4" name="TextBox 52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5" name="TextBox 52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6" name="TextBox 52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7" name="TextBox 52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8" name="TextBox 52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89" name="TextBox 52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0" name="TextBox 53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1" name="TextBox 53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2" name="TextBox 53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3" name="TextBox 53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4" name="TextBox 53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5" name="TextBox 53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6" name="TextBox 53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7" name="TextBox 53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8" name="TextBox 53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299" name="TextBox 53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0" name="TextBox 54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1" name="TextBox 54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2" name="TextBox 54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3" name="TextBox 54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4" name="TextBox 54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5" name="TextBox 54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6" name="TextBox 54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7" name="TextBox 54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8" name="TextBox 54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09" name="TextBox 54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0" name="TextBox 55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1" name="TextBox 55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2" name="TextBox 55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3" name="TextBox 55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4" name="TextBox 55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5" name="TextBox 55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6" name="TextBox 55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7" name="TextBox 55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8" name="TextBox 55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19" name="TextBox 55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0" name="TextBox 56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1" name="TextBox 56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2" name="TextBox 56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3" name="TextBox 563"/>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4" name="TextBox 564"/>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5" name="TextBox 565"/>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6" name="TextBox 566"/>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7" name="TextBox 567"/>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8" name="TextBox 568"/>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29" name="TextBox 569"/>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30" name="TextBox 570"/>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31" name="TextBox 571"/>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22</xdr:row>
      <xdr:rowOff>0</xdr:rowOff>
    </xdr:from>
    <xdr:to>
      <xdr:col>6</xdr:col>
      <xdr:colOff>57150</xdr:colOff>
      <xdr:row>22</xdr:row>
      <xdr:rowOff>9525</xdr:rowOff>
    </xdr:to>
    <xdr:sp fLocksText="0">
      <xdr:nvSpPr>
        <xdr:cNvPr id="332" name="TextBox 572"/>
        <xdr:cNvSpPr txBox="1">
          <a:spLocks noChangeArrowheads="1"/>
        </xdr:cNvSpPr>
      </xdr:nvSpPr>
      <xdr:spPr>
        <a:xfrm>
          <a:off x="7648575" y="10210800"/>
          <a:ext cx="571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83"/>
  <sheetViews>
    <sheetView tabSelected="1" zoomScaleSheetLayoutView="100" workbookViewId="0" topLeftCell="A1">
      <selection activeCell="A1" sqref="A1:H1"/>
    </sheetView>
  </sheetViews>
  <sheetFormatPr defaultColWidth="9.00390625" defaultRowHeight="14.25"/>
  <cols>
    <col min="1" max="1" width="6.625" style="0" customWidth="1"/>
    <col min="2" max="2" width="18.25390625" style="0" customWidth="1"/>
    <col min="3" max="3" width="9.75390625" style="0" customWidth="1"/>
    <col min="4" max="4" width="11.375" style="0" customWidth="1"/>
    <col min="5" max="5" width="6.375" style="0" customWidth="1"/>
    <col min="6" max="6" width="48.00390625" style="0" customWidth="1"/>
    <col min="7" max="7" width="10.00390625" style="0" customWidth="1"/>
    <col min="8" max="8" width="8.25390625" style="0" customWidth="1"/>
  </cols>
  <sheetData>
    <row r="1" spans="1:8" ht="36" customHeight="1">
      <c r="A1" s="2" t="s">
        <v>0</v>
      </c>
      <c r="B1" s="1"/>
      <c r="C1" s="1"/>
      <c r="D1" s="1"/>
      <c r="E1" s="1"/>
      <c r="F1" s="1"/>
      <c r="G1" s="1"/>
      <c r="H1" s="1"/>
    </row>
    <row r="2" spans="1:8" s="1" customFormat="1" ht="27" customHeight="1">
      <c r="A2" s="3"/>
      <c r="B2" s="3"/>
      <c r="F2" s="4"/>
      <c r="G2" s="1" t="s">
        <v>1</v>
      </c>
      <c r="H2" s="1" t="s">
        <v>2</v>
      </c>
    </row>
    <row r="3" spans="1:8" ht="27">
      <c r="A3" s="5" t="s">
        <v>3</v>
      </c>
      <c r="B3" s="6" t="s">
        <v>4</v>
      </c>
      <c r="C3" s="6" t="s">
        <v>5</v>
      </c>
      <c r="D3" s="5" t="s">
        <v>6</v>
      </c>
      <c r="E3" s="5" t="s">
        <v>7</v>
      </c>
      <c r="F3" s="5" t="s">
        <v>8</v>
      </c>
      <c r="G3" s="7" t="s">
        <v>9</v>
      </c>
      <c r="H3" s="5" t="s">
        <v>10</v>
      </c>
    </row>
    <row r="4" spans="1:8" ht="27.75" customHeight="1">
      <c r="A4" s="8"/>
      <c r="B4" s="8" t="s">
        <v>11</v>
      </c>
      <c r="C4" s="9"/>
      <c r="D4" s="9"/>
      <c r="E4" s="9"/>
      <c r="F4" s="10">
        <f>F5&amp;F24&amp;F75</f>
      </c>
      <c r="G4" s="11">
        <f>G5+G24+G75+G38</f>
        <v>5820.4</v>
      </c>
      <c r="H4" s="12"/>
    </row>
    <row r="5" spans="1:8" ht="27.75" customHeight="1">
      <c r="A5" s="8" t="s">
        <v>12</v>
      </c>
      <c r="B5" s="10" t="s">
        <v>13</v>
      </c>
      <c r="C5" s="9"/>
      <c r="D5" s="9"/>
      <c r="E5" s="9"/>
      <c r="F5" s="10"/>
      <c r="G5" s="11">
        <f>SUM(G6:G23)</f>
        <v>1240.4</v>
      </c>
      <c r="H5" s="12"/>
    </row>
    <row r="6" spans="1:8" ht="39.75" customHeight="1">
      <c r="A6" s="13">
        <v>1</v>
      </c>
      <c r="B6" s="14" t="s">
        <v>14</v>
      </c>
      <c r="C6" s="13" t="s">
        <v>15</v>
      </c>
      <c r="D6" s="13" t="s">
        <v>16</v>
      </c>
      <c r="E6" s="13" t="s">
        <v>17</v>
      </c>
      <c r="F6" s="14" t="s">
        <v>18</v>
      </c>
      <c r="G6" s="15">
        <v>61</v>
      </c>
      <c r="H6" s="12"/>
    </row>
    <row r="7" spans="1:8" ht="87.75" customHeight="1">
      <c r="A7" s="13">
        <v>2</v>
      </c>
      <c r="B7" s="14" t="s">
        <v>19</v>
      </c>
      <c r="C7" s="13" t="s">
        <v>15</v>
      </c>
      <c r="D7" s="13" t="s">
        <v>16</v>
      </c>
      <c r="E7" s="13" t="s">
        <v>17</v>
      </c>
      <c r="F7" s="14" t="s">
        <v>20</v>
      </c>
      <c r="G7" s="15">
        <v>95</v>
      </c>
      <c r="H7" s="12"/>
    </row>
    <row r="8" spans="1:8" ht="46.5" customHeight="1">
      <c r="A8" s="13">
        <v>3</v>
      </c>
      <c r="B8" s="14" t="s">
        <v>21</v>
      </c>
      <c r="C8" s="13" t="s">
        <v>22</v>
      </c>
      <c r="D8" s="13" t="s">
        <v>23</v>
      </c>
      <c r="E8" s="13" t="s">
        <v>17</v>
      </c>
      <c r="F8" s="14" t="s">
        <v>24</v>
      </c>
      <c r="G8" s="15">
        <v>240</v>
      </c>
      <c r="H8" s="12"/>
    </row>
    <row r="9" spans="1:8" ht="39.75" customHeight="1">
      <c r="A9" s="13">
        <v>4</v>
      </c>
      <c r="B9" s="14" t="s">
        <v>25</v>
      </c>
      <c r="C9" s="13" t="s">
        <v>26</v>
      </c>
      <c r="D9" s="13" t="s">
        <v>27</v>
      </c>
      <c r="E9" s="13" t="s">
        <v>28</v>
      </c>
      <c r="F9" s="14" t="s">
        <v>29</v>
      </c>
      <c r="G9" s="15">
        <v>14.4</v>
      </c>
      <c r="H9" s="12"/>
    </row>
    <row r="10" spans="1:8" ht="39.75" customHeight="1">
      <c r="A10" s="13">
        <v>5</v>
      </c>
      <c r="B10" s="14" t="s">
        <v>30</v>
      </c>
      <c r="C10" s="13" t="s">
        <v>26</v>
      </c>
      <c r="D10" s="13" t="s">
        <v>31</v>
      </c>
      <c r="E10" s="13" t="s">
        <v>28</v>
      </c>
      <c r="F10" s="14" t="s">
        <v>32</v>
      </c>
      <c r="G10" s="15">
        <v>20</v>
      </c>
      <c r="H10" s="12"/>
    </row>
    <row r="11" spans="1:8" ht="39.75" customHeight="1">
      <c r="A11" s="13">
        <v>6</v>
      </c>
      <c r="B11" s="14" t="s">
        <v>33</v>
      </c>
      <c r="C11" s="13" t="s">
        <v>34</v>
      </c>
      <c r="D11" s="13" t="s">
        <v>35</v>
      </c>
      <c r="E11" s="13" t="s">
        <v>17</v>
      </c>
      <c r="F11" s="14" t="s">
        <v>36</v>
      </c>
      <c r="G11" s="15">
        <v>150</v>
      </c>
      <c r="H11" s="12"/>
    </row>
    <row r="12" spans="1:8" ht="39.75" customHeight="1">
      <c r="A12" s="13">
        <v>7</v>
      </c>
      <c r="B12" s="14" t="s">
        <v>37</v>
      </c>
      <c r="C12" s="13" t="s">
        <v>26</v>
      </c>
      <c r="D12" s="13" t="s">
        <v>31</v>
      </c>
      <c r="E12" s="13" t="s">
        <v>17</v>
      </c>
      <c r="F12" s="14" t="s">
        <v>38</v>
      </c>
      <c r="G12" s="15">
        <v>10</v>
      </c>
      <c r="H12" s="12"/>
    </row>
    <row r="13" spans="1:8" ht="39.75" customHeight="1">
      <c r="A13" s="13">
        <v>8</v>
      </c>
      <c r="B13" s="14" t="s">
        <v>39</v>
      </c>
      <c r="C13" s="13" t="s">
        <v>40</v>
      </c>
      <c r="D13" s="13" t="s">
        <v>41</v>
      </c>
      <c r="E13" s="13" t="s">
        <v>17</v>
      </c>
      <c r="F13" s="14" t="s">
        <v>42</v>
      </c>
      <c r="G13" s="15">
        <v>20</v>
      </c>
      <c r="H13" s="12"/>
    </row>
    <row r="14" spans="1:8" ht="63.75" customHeight="1">
      <c r="A14" s="13">
        <v>9</v>
      </c>
      <c r="B14" s="14" t="s">
        <v>43</v>
      </c>
      <c r="C14" s="13" t="s">
        <v>44</v>
      </c>
      <c r="D14" s="13" t="s">
        <v>45</v>
      </c>
      <c r="E14" s="13" t="s">
        <v>17</v>
      </c>
      <c r="F14" s="14" t="s">
        <v>46</v>
      </c>
      <c r="G14" s="15">
        <v>200</v>
      </c>
      <c r="H14" s="12"/>
    </row>
    <row r="15" spans="1:8" ht="27.75" customHeight="1">
      <c r="A15" s="13">
        <v>10</v>
      </c>
      <c r="B15" s="16" t="s">
        <v>47</v>
      </c>
      <c r="C15" s="17" t="s">
        <v>48</v>
      </c>
      <c r="D15" s="17" t="s">
        <v>49</v>
      </c>
      <c r="E15" s="17" t="s">
        <v>17</v>
      </c>
      <c r="F15" s="16" t="s">
        <v>50</v>
      </c>
      <c r="G15" s="18">
        <v>40</v>
      </c>
      <c r="H15" s="12"/>
    </row>
    <row r="16" spans="1:8" ht="27.75" customHeight="1">
      <c r="A16" s="13">
        <v>11</v>
      </c>
      <c r="B16" s="16" t="s">
        <v>51</v>
      </c>
      <c r="C16" s="17" t="s">
        <v>40</v>
      </c>
      <c r="D16" s="17" t="s">
        <v>52</v>
      </c>
      <c r="E16" s="17" t="s">
        <v>17</v>
      </c>
      <c r="F16" s="16" t="s">
        <v>53</v>
      </c>
      <c r="G16" s="18">
        <v>10</v>
      </c>
      <c r="H16" s="12"/>
    </row>
    <row r="17" spans="1:8" ht="27.75" customHeight="1">
      <c r="A17" s="13">
        <v>12</v>
      </c>
      <c r="B17" s="16" t="s">
        <v>54</v>
      </c>
      <c r="C17" s="17" t="s">
        <v>55</v>
      </c>
      <c r="D17" s="17" t="s">
        <v>56</v>
      </c>
      <c r="E17" s="17" t="s">
        <v>17</v>
      </c>
      <c r="F17" s="16" t="s">
        <v>57</v>
      </c>
      <c r="G17" s="18">
        <v>80</v>
      </c>
      <c r="H17" s="12"/>
    </row>
    <row r="18" spans="1:8" ht="27.75" customHeight="1">
      <c r="A18" s="13">
        <v>13</v>
      </c>
      <c r="B18" s="16" t="s">
        <v>58</v>
      </c>
      <c r="C18" s="17" t="s">
        <v>59</v>
      </c>
      <c r="D18" s="17" t="s">
        <v>60</v>
      </c>
      <c r="E18" s="17" t="s">
        <v>17</v>
      </c>
      <c r="F18" s="16" t="s">
        <v>61</v>
      </c>
      <c r="G18" s="18">
        <v>50</v>
      </c>
      <c r="H18" s="12"/>
    </row>
    <row r="19" spans="1:8" ht="27.75" customHeight="1">
      <c r="A19" s="13">
        <v>14</v>
      </c>
      <c r="B19" s="16" t="s">
        <v>62</v>
      </c>
      <c r="C19" s="17" t="s">
        <v>63</v>
      </c>
      <c r="D19" s="17" t="s">
        <v>64</v>
      </c>
      <c r="E19" s="17" t="s">
        <v>17</v>
      </c>
      <c r="F19" s="16" t="s">
        <v>65</v>
      </c>
      <c r="G19" s="18">
        <v>50</v>
      </c>
      <c r="H19" s="12"/>
    </row>
    <row r="20" spans="1:8" ht="27.75" customHeight="1">
      <c r="A20" s="13">
        <v>15</v>
      </c>
      <c r="B20" s="16" t="s">
        <v>66</v>
      </c>
      <c r="C20" s="17" t="s">
        <v>67</v>
      </c>
      <c r="D20" s="17" t="s">
        <v>68</v>
      </c>
      <c r="E20" s="17" t="s">
        <v>17</v>
      </c>
      <c r="F20" s="16" t="s">
        <v>61</v>
      </c>
      <c r="G20" s="18">
        <v>50</v>
      </c>
      <c r="H20" s="12"/>
    </row>
    <row r="21" spans="1:8" ht="27.75" customHeight="1">
      <c r="A21" s="13">
        <v>16</v>
      </c>
      <c r="B21" s="16" t="s">
        <v>69</v>
      </c>
      <c r="C21" s="17" t="s">
        <v>70</v>
      </c>
      <c r="D21" s="17" t="s">
        <v>71</v>
      </c>
      <c r="E21" s="17" t="s">
        <v>17</v>
      </c>
      <c r="F21" s="16" t="s">
        <v>61</v>
      </c>
      <c r="G21" s="18">
        <v>50</v>
      </c>
      <c r="H21" s="12"/>
    </row>
    <row r="22" spans="1:8" ht="27.75" customHeight="1">
      <c r="A22" s="13">
        <v>17</v>
      </c>
      <c r="B22" s="16" t="s">
        <v>72</v>
      </c>
      <c r="C22" s="17" t="s">
        <v>73</v>
      </c>
      <c r="D22" s="17" t="s">
        <v>74</v>
      </c>
      <c r="E22" s="17" t="s">
        <v>17</v>
      </c>
      <c r="F22" s="16" t="s">
        <v>75</v>
      </c>
      <c r="G22" s="18">
        <v>50</v>
      </c>
      <c r="H22" s="12"/>
    </row>
    <row r="23" spans="1:8" ht="27.75" customHeight="1">
      <c r="A23" s="13">
        <v>18</v>
      </c>
      <c r="B23" s="16" t="s">
        <v>76</v>
      </c>
      <c r="C23" s="17" t="s">
        <v>77</v>
      </c>
      <c r="D23" s="17" t="s">
        <v>78</v>
      </c>
      <c r="E23" s="17" t="s">
        <v>17</v>
      </c>
      <c r="F23" s="16" t="s">
        <v>79</v>
      </c>
      <c r="G23" s="18">
        <v>50</v>
      </c>
      <c r="H23" s="12"/>
    </row>
    <row r="24" spans="1:8" ht="27.75" customHeight="1">
      <c r="A24" s="19" t="s">
        <v>80</v>
      </c>
      <c r="B24" s="20" t="s">
        <v>81</v>
      </c>
      <c r="C24" s="21"/>
      <c r="D24" s="19"/>
      <c r="E24" s="19"/>
      <c r="F24" s="20"/>
      <c r="G24" s="22">
        <f>SUM(G25:G37)</f>
        <v>620</v>
      </c>
      <c r="H24" s="22"/>
    </row>
    <row r="25" spans="1:8" ht="27.75" customHeight="1">
      <c r="A25" s="23">
        <v>1</v>
      </c>
      <c r="B25" s="24" t="s">
        <v>81</v>
      </c>
      <c r="C25" s="25" t="s">
        <v>67</v>
      </c>
      <c r="D25" s="23" t="s">
        <v>82</v>
      </c>
      <c r="E25" s="23" t="s">
        <v>17</v>
      </c>
      <c r="F25" s="24" t="s">
        <v>83</v>
      </c>
      <c r="G25" s="26">
        <v>30</v>
      </c>
      <c r="H25" s="23"/>
    </row>
    <row r="26" spans="1:8" ht="27.75" customHeight="1">
      <c r="A26" s="23">
        <v>2</v>
      </c>
      <c r="B26" s="24" t="s">
        <v>81</v>
      </c>
      <c r="C26" s="27" t="s">
        <v>77</v>
      </c>
      <c r="D26" s="23" t="s">
        <v>78</v>
      </c>
      <c r="E26" s="23" t="s">
        <v>17</v>
      </c>
      <c r="F26" s="24" t="s">
        <v>83</v>
      </c>
      <c r="G26" s="26">
        <v>30</v>
      </c>
      <c r="H26" s="23"/>
    </row>
    <row r="27" spans="1:8" ht="27.75" customHeight="1">
      <c r="A27" s="23">
        <v>3</v>
      </c>
      <c r="B27" s="24" t="s">
        <v>81</v>
      </c>
      <c r="C27" s="28" t="s">
        <v>77</v>
      </c>
      <c r="D27" s="29" t="s">
        <v>84</v>
      </c>
      <c r="E27" s="23" t="s">
        <v>17</v>
      </c>
      <c r="F27" s="24" t="s">
        <v>83</v>
      </c>
      <c r="G27" s="26">
        <v>30</v>
      </c>
      <c r="H27" s="30"/>
    </row>
    <row r="28" spans="1:8" ht="27.75" customHeight="1">
      <c r="A28" s="23">
        <v>4</v>
      </c>
      <c r="B28" s="24" t="s">
        <v>81</v>
      </c>
      <c r="C28" s="28" t="s">
        <v>73</v>
      </c>
      <c r="D28" s="29" t="s">
        <v>85</v>
      </c>
      <c r="E28" s="23" t="s">
        <v>17</v>
      </c>
      <c r="F28" s="24" t="s">
        <v>83</v>
      </c>
      <c r="G28" s="26">
        <v>30</v>
      </c>
      <c r="H28" s="31"/>
    </row>
    <row r="29" spans="1:8" ht="27.75" customHeight="1">
      <c r="A29" s="23">
        <v>5</v>
      </c>
      <c r="B29" s="24" t="s">
        <v>81</v>
      </c>
      <c r="C29" s="28" t="s">
        <v>73</v>
      </c>
      <c r="D29" s="29" t="s">
        <v>86</v>
      </c>
      <c r="E29" s="23" t="s">
        <v>17</v>
      </c>
      <c r="F29" s="24" t="s">
        <v>83</v>
      </c>
      <c r="G29" s="26">
        <v>30</v>
      </c>
      <c r="H29" s="31"/>
    </row>
    <row r="30" spans="1:8" ht="27.75" customHeight="1">
      <c r="A30" s="23">
        <v>6</v>
      </c>
      <c r="B30" s="24" t="s">
        <v>81</v>
      </c>
      <c r="C30" s="28" t="s">
        <v>73</v>
      </c>
      <c r="D30" s="29" t="s">
        <v>87</v>
      </c>
      <c r="E30" s="23" t="s">
        <v>17</v>
      </c>
      <c r="F30" s="24" t="s">
        <v>83</v>
      </c>
      <c r="G30" s="26">
        <v>30</v>
      </c>
      <c r="H30" s="31"/>
    </row>
    <row r="31" spans="1:8" ht="27.75" customHeight="1">
      <c r="A31" s="23">
        <v>7</v>
      </c>
      <c r="B31" s="24" t="s">
        <v>81</v>
      </c>
      <c r="C31" s="28" t="s">
        <v>70</v>
      </c>
      <c r="D31" s="29" t="s">
        <v>88</v>
      </c>
      <c r="E31" s="23" t="s">
        <v>17</v>
      </c>
      <c r="F31" s="24" t="s">
        <v>83</v>
      </c>
      <c r="G31" s="26">
        <v>30</v>
      </c>
      <c r="H31" s="31"/>
    </row>
    <row r="32" spans="1:8" ht="27.75" customHeight="1">
      <c r="A32" s="23">
        <v>8</v>
      </c>
      <c r="B32" s="24" t="s">
        <v>81</v>
      </c>
      <c r="C32" s="28" t="s">
        <v>40</v>
      </c>
      <c r="D32" s="32" t="s">
        <v>89</v>
      </c>
      <c r="E32" s="23" t="s">
        <v>17</v>
      </c>
      <c r="F32" s="24" t="s">
        <v>83</v>
      </c>
      <c r="G32" s="26">
        <v>30</v>
      </c>
      <c r="H32" s="33"/>
    </row>
    <row r="33" spans="1:8" ht="27.75" customHeight="1">
      <c r="A33" s="23">
        <v>9</v>
      </c>
      <c r="B33" s="24" t="s">
        <v>81</v>
      </c>
      <c r="C33" s="28" t="s">
        <v>40</v>
      </c>
      <c r="D33" s="32" t="s">
        <v>90</v>
      </c>
      <c r="E33" s="23" t="s">
        <v>17</v>
      </c>
      <c r="F33" s="24" t="s">
        <v>83</v>
      </c>
      <c r="G33" s="26">
        <v>30</v>
      </c>
      <c r="H33" s="33"/>
    </row>
    <row r="34" spans="1:8" ht="27.75" customHeight="1">
      <c r="A34" s="23">
        <v>10</v>
      </c>
      <c r="B34" s="24" t="s">
        <v>81</v>
      </c>
      <c r="C34" s="28" t="s">
        <v>91</v>
      </c>
      <c r="D34" s="32" t="s">
        <v>92</v>
      </c>
      <c r="E34" s="23" t="s">
        <v>17</v>
      </c>
      <c r="F34" s="24" t="s">
        <v>83</v>
      </c>
      <c r="G34" s="26">
        <v>30</v>
      </c>
      <c r="H34" s="33"/>
    </row>
    <row r="35" spans="1:8" ht="27.75" customHeight="1">
      <c r="A35" s="23">
        <v>11</v>
      </c>
      <c r="B35" s="34" t="s">
        <v>81</v>
      </c>
      <c r="C35" s="27" t="s">
        <v>67</v>
      </c>
      <c r="D35" s="32" t="s">
        <v>93</v>
      </c>
      <c r="E35" s="23" t="s">
        <v>17</v>
      </c>
      <c r="F35" s="24" t="s">
        <v>83</v>
      </c>
      <c r="G35" s="26">
        <v>30</v>
      </c>
      <c r="H35" s="33"/>
    </row>
    <row r="36" spans="1:8" ht="27.75" customHeight="1">
      <c r="A36" s="23">
        <v>12</v>
      </c>
      <c r="B36" s="34" t="s">
        <v>81</v>
      </c>
      <c r="C36" s="27" t="s">
        <v>67</v>
      </c>
      <c r="D36" s="32" t="s">
        <v>68</v>
      </c>
      <c r="E36" s="23" t="s">
        <v>17</v>
      </c>
      <c r="F36" s="34" t="s">
        <v>94</v>
      </c>
      <c r="G36" s="26">
        <v>150</v>
      </c>
      <c r="H36" s="33"/>
    </row>
    <row r="37" spans="1:8" ht="27.75" customHeight="1">
      <c r="A37" s="23">
        <v>13</v>
      </c>
      <c r="B37" s="34" t="s">
        <v>81</v>
      </c>
      <c r="C37" s="27" t="s">
        <v>59</v>
      </c>
      <c r="D37" s="32" t="s">
        <v>95</v>
      </c>
      <c r="E37" s="23" t="s">
        <v>17</v>
      </c>
      <c r="F37" s="34" t="s">
        <v>96</v>
      </c>
      <c r="G37" s="26">
        <v>140</v>
      </c>
      <c r="H37" s="33"/>
    </row>
    <row r="38" spans="1:8" ht="27.75" customHeight="1">
      <c r="A38" s="19" t="s">
        <v>97</v>
      </c>
      <c r="B38" s="35" t="s">
        <v>98</v>
      </c>
      <c r="C38" s="36"/>
      <c r="D38" s="37"/>
      <c r="E38" s="19"/>
      <c r="F38" s="35"/>
      <c r="G38" s="22">
        <f>SUM(G39:G74)</f>
        <v>1800</v>
      </c>
      <c r="H38" s="38"/>
    </row>
    <row r="39" spans="1:8" ht="27.75" customHeight="1">
      <c r="A39" s="23">
        <v>1</v>
      </c>
      <c r="B39" s="39" t="s">
        <v>98</v>
      </c>
      <c r="C39" s="40" t="s">
        <v>73</v>
      </c>
      <c r="D39" s="32" t="s">
        <v>99</v>
      </c>
      <c r="E39" s="23" t="s">
        <v>17</v>
      </c>
      <c r="F39" s="39" t="s">
        <v>100</v>
      </c>
      <c r="G39" s="26">
        <v>50</v>
      </c>
      <c r="H39" s="33"/>
    </row>
    <row r="40" spans="1:8" ht="27.75" customHeight="1">
      <c r="A40" s="23">
        <v>2</v>
      </c>
      <c r="B40" s="39" t="s">
        <v>98</v>
      </c>
      <c r="C40" s="40" t="s">
        <v>73</v>
      </c>
      <c r="D40" s="32" t="s">
        <v>101</v>
      </c>
      <c r="E40" s="23" t="s">
        <v>17</v>
      </c>
      <c r="F40" s="39" t="s">
        <v>100</v>
      </c>
      <c r="G40" s="26">
        <v>50</v>
      </c>
      <c r="H40" s="33"/>
    </row>
    <row r="41" spans="1:8" ht="27.75" customHeight="1">
      <c r="A41" s="23">
        <v>3</v>
      </c>
      <c r="B41" s="39" t="s">
        <v>98</v>
      </c>
      <c r="C41" s="40" t="s">
        <v>73</v>
      </c>
      <c r="D41" s="32" t="s">
        <v>85</v>
      </c>
      <c r="E41" s="23" t="s">
        <v>17</v>
      </c>
      <c r="F41" s="39" t="s">
        <v>100</v>
      </c>
      <c r="G41" s="26">
        <v>50</v>
      </c>
      <c r="H41" s="33"/>
    </row>
    <row r="42" spans="1:8" ht="27.75" customHeight="1">
      <c r="A42" s="23">
        <v>4</v>
      </c>
      <c r="B42" s="39" t="s">
        <v>98</v>
      </c>
      <c r="C42" s="40" t="s">
        <v>73</v>
      </c>
      <c r="D42" s="32" t="s">
        <v>102</v>
      </c>
      <c r="E42" s="23" t="s">
        <v>17</v>
      </c>
      <c r="F42" s="39" t="s">
        <v>100</v>
      </c>
      <c r="G42" s="26">
        <v>50</v>
      </c>
      <c r="H42" s="33"/>
    </row>
    <row r="43" spans="1:8" ht="27.75" customHeight="1">
      <c r="A43" s="23">
        <v>5</v>
      </c>
      <c r="B43" s="39" t="s">
        <v>98</v>
      </c>
      <c r="C43" s="40" t="s">
        <v>73</v>
      </c>
      <c r="D43" s="32" t="s">
        <v>103</v>
      </c>
      <c r="E43" s="23" t="s">
        <v>17</v>
      </c>
      <c r="F43" s="39" t="s">
        <v>100</v>
      </c>
      <c r="G43" s="26">
        <v>50</v>
      </c>
      <c r="H43" s="33"/>
    </row>
    <row r="44" spans="1:8" ht="27.75" customHeight="1">
      <c r="A44" s="23">
        <v>6</v>
      </c>
      <c r="B44" s="39" t="s">
        <v>98</v>
      </c>
      <c r="C44" s="40" t="s">
        <v>73</v>
      </c>
      <c r="D44" s="32" t="s">
        <v>86</v>
      </c>
      <c r="E44" s="23" t="s">
        <v>17</v>
      </c>
      <c r="F44" s="39" t="s">
        <v>100</v>
      </c>
      <c r="G44" s="26">
        <v>50</v>
      </c>
      <c r="H44" s="33"/>
    </row>
    <row r="45" spans="1:8" ht="27.75" customHeight="1">
      <c r="A45" s="23">
        <v>7</v>
      </c>
      <c r="B45" s="39" t="s">
        <v>98</v>
      </c>
      <c r="C45" s="40" t="s">
        <v>104</v>
      </c>
      <c r="D45" s="32" t="s">
        <v>105</v>
      </c>
      <c r="E45" s="23" t="s">
        <v>17</v>
      </c>
      <c r="F45" s="39" t="s">
        <v>100</v>
      </c>
      <c r="G45" s="26">
        <v>50</v>
      </c>
      <c r="H45" s="33"/>
    </row>
    <row r="46" spans="1:8" ht="27.75" customHeight="1">
      <c r="A46" s="23">
        <v>8</v>
      </c>
      <c r="B46" s="39" t="s">
        <v>98</v>
      </c>
      <c r="C46" s="40" t="s">
        <v>104</v>
      </c>
      <c r="D46" s="32" t="s">
        <v>106</v>
      </c>
      <c r="E46" s="23" t="s">
        <v>17</v>
      </c>
      <c r="F46" s="39" t="s">
        <v>100</v>
      </c>
      <c r="G46" s="26">
        <v>50</v>
      </c>
      <c r="H46" s="33"/>
    </row>
    <row r="47" spans="1:8" ht="27.75" customHeight="1">
      <c r="A47" s="23">
        <v>9</v>
      </c>
      <c r="B47" s="39" t="s">
        <v>98</v>
      </c>
      <c r="C47" s="40" t="s">
        <v>63</v>
      </c>
      <c r="D47" s="32" t="s">
        <v>107</v>
      </c>
      <c r="E47" s="23" t="s">
        <v>17</v>
      </c>
      <c r="F47" s="39" t="s">
        <v>100</v>
      </c>
      <c r="G47" s="26">
        <v>50</v>
      </c>
      <c r="H47" s="33"/>
    </row>
    <row r="48" spans="1:8" ht="27.75" customHeight="1">
      <c r="A48" s="23">
        <v>10</v>
      </c>
      <c r="B48" s="39" t="s">
        <v>98</v>
      </c>
      <c r="C48" s="40" t="s">
        <v>48</v>
      </c>
      <c r="D48" s="32" t="s">
        <v>108</v>
      </c>
      <c r="E48" s="23" t="s">
        <v>17</v>
      </c>
      <c r="F48" s="39" t="s">
        <v>100</v>
      </c>
      <c r="G48" s="26">
        <v>50</v>
      </c>
      <c r="H48" s="33"/>
    </row>
    <row r="49" spans="1:8" ht="27.75" customHeight="1">
      <c r="A49" s="23">
        <v>11</v>
      </c>
      <c r="B49" s="39" t="s">
        <v>98</v>
      </c>
      <c r="C49" s="40" t="s">
        <v>48</v>
      </c>
      <c r="D49" s="32" t="s">
        <v>109</v>
      </c>
      <c r="E49" s="23" t="s">
        <v>17</v>
      </c>
      <c r="F49" s="39" t="s">
        <v>100</v>
      </c>
      <c r="G49" s="26">
        <v>50</v>
      </c>
      <c r="H49" s="33"/>
    </row>
    <row r="50" spans="1:8" ht="27.75" customHeight="1">
      <c r="A50" s="23">
        <v>12</v>
      </c>
      <c r="B50" s="39" t="s">
        <v>98</v>
      </c>
      <c r="C50" s="40" t="s">
        <v>110</v>
      </c>
      <c r="D50" s="32" t="s">
        <v>111</v>
      </c>
      <c r="E50" s="23" t="s">
        <v>17</v>
      </c>
      <c r="F50" s="39" t="s">
        <v>100</v>
      </c>
      <c r="G50" s="26">
        <v>50</v>
      </c>
      <c r="H50" s="33"/>
    </row>
    <row r="51" spans="1:8" ht="27.75" customHeight="1">
      <c r="A51" s="23">
        <v>13</v>
      </c>
      <c r="B51" s="39" t="s">
        <v>98</v>
      </c>
      <c r="C51" s="40" t="s">
        <v>110</v>
      </c>
      <c r="D51" s="32" t="s">
        <v>112</v>
      </c>
      <c r="E51" s="23" t="s">
        <v>17</v>
      </c>
      <c r="F51" s="39" t="s">
        <v>100</v>
      </c>
      <c r="G51" s="26">
        <v>50</v>
      </c>
      <c r="H51" s="33"/>
    </row>
    <row r="52" spans="1:8" ht="27.75" customHeight="1">
      <c r="A52" s="23">
        <v>14</v>
      </c>
      <c r="B52" s="39" t="s">
        <v>98</v>
      </c>
      <c r="C52" s="40" t="s">
        <v>91</v>
      </c>
      <c r="D52" s="32" t="s">
        <v>113</v>
      </c>
      <c r="E52" s="23" t="s">
        <v>17</v>
      </c>
      <c r="F52" s="39" t="s">
        <v>100</v>
      </c>
      <c r="G52" s="26">
        <v>50</v>
      </c>
      <c r="H52" s="33"/>
    </row>
    <row r="53" spans="1:8" ht="27.75" customHeight="1">
      <c r="A53" s="23">
        <v>15</v>
      </c>
      <c r="B53" s="39" t="s">
        <v>98</v>
      </c>
      <c r="C53" s="40" t="s">
        <v>91</v>
      </c>
      <c r="D53" s="32" t="s">
        <v>114</v>
      </c>
      <c r="E53" s="23" t="s">
        <v>17</v>
      </c>
      <c r="F53" s="39" t="s">
        <v>100</v>
      </c>
      <c r="G53" s="26">
        <v>50</v>
      </c>
      <c r="H53" s="33"/>
    </row>
    <row r="54" spans="1:8" ht="27.75" customHeight="1">
      <c r="A54" s="23">
        <v>16</v>
      </c>
      <c r="B54" s="39" t="s">
        <v>98</v>
      </c>
      <c r="C54" s="40" t="s">
        <v>91</v>
      </c>
      <c r="D54" s="32" t="s">
        <v>115</v>
      </c>
      <c r="E54" s="23" t="s">
        <v>17</v>
      </c>
      <c r="F54" s="39" t="s">
        <v>100</v>
      </c>
      <c r="G54" s="26">
        <v>50</v>
      </c>
      <c r="H54" s="33"/>
    </row>
    <row r="55" spans="1:8" ht="27.75" customHeight="1">
      <c r="A55" s="23">
        <v>17</v>
      </c>
      <c r="B55" s="39" t="s">
        <v>98</v>
      </c>
      <c r="C55" s="40" t="s">
        <v>67</v>
      </c>
      <c r="D55" s="32" t="s">
        <v>116</v>
      </c>
      <c r="E55" s="23" t="s">
        <v>17</v>
      </c>
      <c r="F55" s="39" t="s">
        <v>100</v>
      </c>
      <c r="G55" s="26">
        <v>50</v>
      </c>
      <c r="H55" s="33"/>
    </row>
    <row r="56" spans="1:8" ht="27.75" customHeight="1">
      <c r="A56" s="23">
        <v>18</v>
      </c>
      <c r="B56" s="39" t="s">
        <v>98</v>
      </c>
      <c r="C56" s="40" t="s">
        <v>67</v>
      </c>
      <c r="D56" s="32" t="s">
        <v>117</v>
      </c>
      <c r="E56" s="23" t="s">
        <v>17</v>
      </c>
      <c r="F56" s="39" t="s">
        <v>100</v>
      </c>
      <c r="G56" s="26">
        <v>50</v>
      </c>
      <c r="H56" s="33"/>
    </row>
    <row r="57" spans="1:8" ht="27.75" customHeight="1">
      <c r="A57" s="23">
        <v>19</v>
      </c>
      <c r="B57" s="39" t="s">
        <v>98</v>
      </c>
      <c r="C57" s="40" t="s">
        <v>67</v>
      </c>
      <c r="D57" s="32" t="s">
        <v>118</v>
      </c>
      <c r="E57" s="23" t="s">
        <v>17</v>
      </c>
      <c r="F57" s="39" t="s">
        <v>100</v>
      </c>
      <c r="G57" s="26">
        <v>50</v>
      </c>
      <c r="H57" s="33"/>
    </row>
    <row r="58" spans="1:8" ht="27.75" customHeight="1">
      <c r="A58" s="23">
        <v>20</v>
      </c>
      <c r="B58" s="39" t="s">
        <v>98</v>
      </c>
      <c r="C58" s="40" t="s">
        <v>67</v>
      </c>
      <c r="D58" s="32" t="s">
        <v>93</v>
      </c>
      <c r="E58" s="23" t="s">
        <v>17</v>
      </c>
      <c r="F58" s="39" t="s">
        <v>100</v>
      </c>
      <c r="G58" s="26">
        <v>50</v>
      </c>
      <c r="H58" s="33"/>
    </row>
    <row r="59" spans="1:8" ht="27.75" customHeight="1">
      <c r="A59" s="23">
        <v>21</v>
      </c>
      <c r="B59" s="39" t="s">
        <v>98</v>
      </c>
      <c r="C59" s="40" t="s">
        <v>67</v>
      </c>
      <c r="D59" s="32" t="s">
        <v>119</v>
      </c>
      <c r="E59" s="23" t="s">
        <v>17</v>
      </c>
      <c r="F59" s="39" t="s">
        <v>100</v>
      </c>
      <c r="G59" s="26">
        <v>50</v>
      </c>
      <c r="H59" s="33"/>
    </row>
    <row r="60" spans="1:8" ht="27.75" customHeight="1">
      <c r="A60" s="23">
        <v>22</v>
      </c>
      <c r="B60" s="39" t="s">
        <v>98</v>
      </c>
      <c r="C60" s="40" t="s">
        <v>40</v>
      </c>
      <c r="D60" s="32" t="s">
        <v>120</v>
      </c>
      <c r="E60" s="23" t="s">
        <v>17</v>
      </c>
      <c r="F60" s="39" t="s">
        <v>100</v>
      </c>
      <c r="G60" s="26">
        <v>50</v>
      </c>
      <c r="H60" s="33"/>
    </row>
    <row r="61" spans="1:8" ht="27.75" customHeight="1">
      <c r="A61" s="23">
        <v>23</v>
      </c>
      <c r="B61" s="39" t="s">
        <v>98</v>
      </c>
      <c r="C61" s="40" t="s">
        <v>40</v>
      </c>
      <c r="D61" s="32" t="s">
        <v>121</v>
      </c>
      <c r="E61" s="23" t="s">
        <v>17</v>
      </c>
      <c r="F61" s="39" t="s">
        <v>100</v>
      </c>
      <c r="G61" s="26">
        <v>50</v>
      </c>
      <c r="H61" s="33"/>
    </row>
    <row r="62" spans="1:8" ht="27.75" customHeight="1">
      <c r="A62" s="23">
        <v>24</v>
      </c>
      <c r="B62" s="39" t="s">
        <v>98</v>
      </c>
      <c r="C62" s="40" t="s">
        <v>70</v>
      </c>
      <c r="D62" s="32" t="s">
        <v>122</v>
      </c>
      <c r="E62" s="23" t="s">
        <v>17</v>
      </c>
      <c r="F62" s="39" t="s">
        <v>100</v>
      </c>
      <c r="G62" s="26">
        <v>50</v>
      </c>
      <c r="H62" s="33"/>
    </row>
    <row r="63" spans="1:8" ht="27.75" customHeight="1">
      <c r="A63" s="23">
        <v>25</v>
      </c>
      <c r="B63" s="39" t="s">
        <v>98</v>
      </c>
      <c r="C63" s="40" t="s">
        <v>70</v>
      </c>
      <c r="D63" s="32" t="s">
        <v>123</v>
      </c>
      <c r="E63" s="23" t="s">
        <v>17</v>
      </c>
      <c r="F63" s="39" t="s">
        <v>100</v>
      </c>
      <c r="G63" s="26">
        <v>50</v>
      </c>
      <c r="H63" s="33"/>
    </row>
    <row r="64" spans="1:8" ht="27.75" customHeight="1">
      <c r="A64" s="23">
        <v>26</v>
      </c>
      <c r="B64" s="39" t="s">
        <v>98</v>
      </c>
      <c r="C64" s="40" t="s">
        <v>26</v>
      </c>
      <c r="D64" s="32" t="s">
        <v>124</v>
      </c>
      <c r="E64" s="23" t="s">
        <v>17</v>
      </c>
      <c r="F64" s="39" t="s">
        <v>100</v>
      </c>
      <c r="G64" s="26">
        <v>50</v>
      </c>
      <c r="H64" s="33"/>
    </row>
    <row r="65" spans="1:8" ht="27.75" customHeight="1">
      <c r="A65" s="23">
        <v>27</v>
      </c>
      <c r="B65" s="39" t="s">
        <v>98</v>
      </c>
      <c r="C65" s="40" t="s">
        <v>26</v>
      </c>
      <c r="D65" s="32" t="s">
        <v>125</v>
      </c>
      <c r="E65" s="23" t="s">
        <v>17</v>
      </c>
      <c r="F65" s="39" t="s">
        <v>100</v>
      </c>
      <c r="G65" s="26">
        <v>50</v>
      </c>
      <c r="H65" s="33"/>
    </row>
    <row r="66" spans="1:8" ht="27.75" customHeight="1">
      <c r="A66" s="23">
        <v>28</v>
      </c>
      <c r="B66" s="39" t="s">
        <v>98</v>
      </c>
      <c r="C66" s="40" t="s">
        <v>26</v>
      </c>
      <c r="D66" s="32" t="s">
        <v>126</v>
      </c>
      <c r="E66" s="23" t="s">
        <v>17</v>
      </c>
      <c r="F66" s="39" t="s">
        <v>100</v>
      </c>
      <c r="G66" s="26">
        <v>50</v>
      </c>
      <c r="H66" s="33"/>
    </row>
    <row r="67" spans="1:8" ht="27.75" customHeight="1">
      <c r="A67" s="23">
        <v>29</v>
      </c>
      <c r="B67" s="39" t="s">
        <v>98</v>
      </c>
      <c r="C67" s="40" t="s">
        <v>26</v>
      </c>
      <c r="D67" s="32" t="s">
        <v>27</v>
      </c>
      <c r="E67" s="23" t="s">
        <v>17</v>
      </c>
      <c r="F67" s="39" t="s">
        <v>100</v>
      </c>
      <c r="G67" s="26">
        <v>50</v>
      </c>
      <c r="H67" s="33"/>
    </row>
    <row r="68" spans="1:8" ht="27.75" customHeight="1">
      <c r="A68" s="23">
        <v>30</v>
      </c>
      <c r="B68" s="39" t="s">
        <v>98</v>
      </c>
      <c r="C68" s="40" t="s">
        <v>59</v>
      </c>
      <c r="D68" s="32" t="s">
        <v>127</v>
      </c>
      <c r="E68" s="23" t="s">
        <v>17</v>
      </c>
      <c r="F68" s="39" t="s">
        <v>100</v>
      </c>
      <c r="G68" s="26">
        <v>50</v>
      </c>
      <c r="H68" s="33"/>
    </row>
    <row r="69" spans="1:8" ht="27.75" customHeight="1">
      <c r="A69" s="23">
        <v>31</v>
      </c>
      <c r="B69" s="39" t="s">
        <v>98</v>
      </c>
      <c r="C69" s="40" t="s">
        <v>59</v>
      </c>
      <c r="D69" s="32" t="s">
        <v>95</v>
      </c>
      <c r="E69" s="23" t="s">
        <v>17</v>
      </c>
      <c r="F69" s="39" t="s">
        <v>100</v>
      </c>
      <c r="G69" s="26">
        <v>50</v>
      </c>
      <c r="H69" s="33"/>
    </row>
    <row r="70" spans="1:8" ht="27.75" customHeight="1">
      <c r="A70" s="23">
        <v>32</v>
      </c>
      <c r="B70" s="39" t="s">
        <v>98</v>
      </c>
      <c r="C70" s="40" t="s">
        <v>77</v>
      </c>
      <c r="D70" s="32" t="s">
        <v>128</v>
      </c>
      <c r="E70" s="23" t="s">
        <v>17</v>
      </c>
      <c r="F70" s="39" t="s">
        <v>100</v>
      </c>
      <c r="G70" s="26">
        <v>50</v>
      </c>
      <c r="H70" s="33"/>
    </row>
    <row r="71" spans="1:8" ht="27.75" customHeight="1">
      <c r="A71" s="23">
        <v>33</v>
      </c>
      <c r="B71" s="39" t="s">
        <v>98</v>
      </c>
      <c r="C71" s="40" t="s">
        <v>77</v>
      </c>
      <c r="D71" s="32" t="s">
        <v>129</v>
      </c>
      <c r="E71" s="23" t="s">
        <v>17</v>
      </c>
      <c r="F71" s="39" t="s">
        <v>100</v>
      </c>
      <c r="G71" s="26">
        <v>50</v>
      </c>
      <c r="H71" s="33"/>
    </row>
    <row r="72" spans="1:8" ht="27.75" customHeight="1">
      <c r="A72" s="23">
        <v>34</v>
      </c>
      <c r="B72" s="39" t="s">
        <v>98</v>
      </c>
      <c r="C72" s="40" t="s">
        <v>77</v>
      </c>
      <c r="D72" s="32" t="s">
        <v>130</v>
      </c>
      <c r="E72" s="23" t="s">
        <v>17</v>
      </c>
      <c r="F72" s="39" t="s">
        <v>100</v>
      </c>
      <c r="G72" s="26">
        <v>50</v>
      </c>
      <c r="H72" s="33"/>
    </row>
    <row r="73" spans="1:8" ht="27.75" customHeight="1">
      <c r="A73" s="23">
        <v>35</v>
      </c>
      <c r="B73" s="39" t="s">
        <v>98</v>
      </c>
      <c r="C73" s="40" t="s">
        <v>77</v>
      </c>
      <c r="D73" s="32" t="s">
        <v>131</v>
      </c>
      <c r="E73" s="23" t="s">
        <v>17</v>
      </c>
      <c r="F73" s="39" t="s">
        <v>100</v>
      </c>
      <c r="G73" s="26">
        <v>50</v>
      </c>
      <c r="H73" s="33"/>
    </row>
    <row r="74" spans="1:8" ht="27.75" customHeight="1">
      <c r="A74" s="23">
        <v>36</v>
      </c>
      <c r="B74" s="39" t="s">
        <v>98</v>
      </c>
      <c r="C74" s="40" t="s">
        <v>77</v>
      </c>
      <c r="D74" s="32" t="s">
        <v>132</v>
      </c>
      <c r="E74" s="23" t="s">
        <v>17</v>
      </c>
      <c r="F74" s="39" t="s">
        <v>100</v>
      </c>
      <c r="G74" s="26">
        <v>50</v>
      </c>
      <c r="H74" s="33"/>
    </row>
    <row r="75" spans="1:8" ht="27.75" customHeight="1">
      <c r="A75" s="8" t="s">
        <v>133</v>
      </c>
      <c r="B75" s="10" t="s">
        <v>134</v>
      </c>
      <c r="C75" s="9"/>
      <c r="D75" s="9"/>
      <c r="E75" s="9"/>
      <c r="F75" s="10"/>
      <c r="G75" s="11">
        <f>SUM(G76:G83)</f>
        <v>2160</v>
      </c>
      <c r="H75" s="11"/>
    </row>
    <row r="76" spans="1:8" ht="27.75" customHeight="1">
      <c r="A76" s="13">
        <v>1</v>
      </c>
      <c r="B76" s="14" t="s">
        <v>135</v>
      </c>
      <c r="C76" s="13" t="s">
        <v>73</v>
      </c>
      <c r="D76" s="13" t="s">
        <v>136</v>
      </c>
      <c r="E76" s="13" t="s">
        <v>17</v>
      </c>
      <c r="F76" s="14" t="s">
        <v>137</v>
      </c>
      <c r="G76" s="15">
        <v>203.22</v>
      </c>
      <c r="H76" s="12"/>
    </row>
    <row r="77" spans="1:8" ht="27.75" customHeight="1">
      <c r="A77" s="13">
        <v>2</v>
      </c>
      <c r="B77" s="14" t="s">
        <v>138</v>
      </c>
      <c r="C77" s="13" t="s">
        <v>70</v>
      </c>
      <c r="D77" s="13" t="s">
        <v>71</v>
      </c>
      <c r="E77" s="13" t="s">
        <v>17</v>
      </c>
      <c r="F77" s="14" t="s">
        <v>139</v>
      </c>
      <c r="G77" s="15">
        <v>221.91</v>
      </c>
      <c r="H77" s="12"/>
    </row>
    <row r="78" spans="1:8" ht="27.75" customHeight="1">
      <c r="A78" s="13">
        <v>3</v>
      </c>
      <c r="B78" s="14" t="s">
        <v>140</v>
      </c>
      <c r="C78" s="13" t="s">
        <v>110</v>
      </c>
      <c r="D78" s="13" t="s">
        <v>141</v>
      </c>
      <c r="E78" s="13" t="s">
        <v>17</v>
      </c>
      <c r="F78" s="14" t="s">
        <v>142</v>
      </c>
      <c r="G78" s="15">
        <v>408.53</v>
      </c>
      <c r="H78" s="12"/>
    </row>
    <row r="79" spans="1:8" ht="27.75" customHeight="1">
      <c r="A79" s="13">
        <v>4</v>
      </c>
      <c r="B79" s="14" t="s">
        <v>143</v>
      </c>
      <c r="C79" s="13" t="s">
        <v>26</v>
      </c>
      <c r="D79" s="13" t="s">
        <v>27</v>
      </c>
      <c r="E79" s="13" t="s">
        <v>17</v>
      </c>
      <c r="F79" s="14" t="s">
        <v>144</v>
      </c>
      <c r="G79" s="15">
        <v>418.12</v>
      </c>
      <c r="H79" s="12"/>
    </row>
    <row r="80" spans="1:8" ht="27.75" customHeight="1">
      <c r="A80" s="13">
        <v>5</v>
      </c>
      <c r="B80" s="14" t="s">
        <v>145</v>
      </c>
      <c r="C80" s="13" t="s">
        <v>26</v>
      </c>
      <c r="D80" s="13" t="s">
        <v>31</v>
      </c>
      <c r="E80" s="13" t="s">
        <v>17</v>
      </c>
      <c r="F80" s="14" t="s">
        <v>146</v>
      </c>
      <c r="G80" s="15">
        <v>348.96</v>
      </c>
      <c r="H80" s="12"/>
    </row>
    <row r="81" spans="1:8" ht="27.75" customHeight="1">
      <c r="A81" s="13">
        <v>6</v>
      </c>
      <c r="B81" s="14" t="s">
        <v>147</v>
      </c>
      <c r="C81" s="13" t="s">
        <v>26</v>
      </c>
      <c r="D81" s="13" t="s">
        <v>148</v>
      </c>
      <c r="E81" s="13" t="s">
        <v>17</v>
      </c>
      <c r="F81" s="14" t="s">
        <v>149</v>
      </c>
      <c r="G81" s="15">
        <v>130.86</v>
      </c>
      <c r="H81" s="12"/>
    </row>
    <row r="82" spans="1:8" ht="27.75" customHeight="1">
      <c r="A82" s="13">
        <v>7</v>
      </c>
      <c r="B82" s="14" t="s">
        <v>150</v>
      </c>
      <c r="C82" s="13" t="s">
        <v>59</v>
      </c>
      <c r="D82" s="13" t="s">
        <v>95</v>
      </c>
      <c r="E82" s="13" t="s">
        <v>17</v>
      </c>
      <c r="F82" s="14" t="s">
        <v>151</v>
      </c>
      <c r="G82" s="15">
        <v>228.22</v>
      </c>
      <c r="H82" s="12"/>
    </row>
    <row r="83" spans="1:8" ht="27.75" customHeight="1">
      <c r="A83" s="13">
        <v>8</v>
      </c>
      <c r="B83" s="14" t="s">
        <v>152</v>
      </c>
      <c r="C83" s="13" t="s">
        <v>59</v>
      </c>
      <c r="D83" s="13" t="s">
        <v>60</v>
      </c>
      <c r="E83" s="13" t="s">
        <v>17</v>
      </c>
      <c r="F83" s="14" t="s">
        <v>153</v>
      </c>
      <c r="G83" s="15">
        <v>200.18</v>
      </c>
      <c r="H83" s="12"/>
    </row>
  </sheetData>
  <sheetProtection/>
  <mergeCells count="1">
    <mergeCell ref="A1:H1"/>
  </mergeCells>
  <printOptions/>
  <pageMargins left="0.75" right="0.75" top="1" bottom="1"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外向的孤独患者自我拉扯</cp:lastModifiedBy>
  <dcterms:created xsi:type="dcterms:W3CDTF">2019-03-26T05:17:25Z</dcterms:created>
  <dcterms:modified xsi:type="dcterms:W3CDTF">2020-12-16T08:58:32Z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false</vt:bool>
  </property>
  <property fmtid="{D5CDD505-2E9C-101B-9397-08002B2CF9AE}" pid="5" name="KSORubyTemplate">
    <vt:lpwstr>14</vt:lpwstr>
  </property>
</Properties>
</file>