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2021年技能培训第三批培训补贴花名" sheetId="1" r:id="rId1"/>
  </sheets>
  <definedNames>
    <definedName name="_xlnm._FilterDatabase" localSheetId="0" hidden="1">'2021年技能培训第三批培训补贴花名'!$A$2:$Q$65</definedName>
  </definedNames>
  <calcPr calcId="144525"/>
</workbook>
</file>

<file path=xl/sharedStrings.xml><?xml version="1.0" encoding="utf-8"?>
<sst xmlns="http://schemas.openxmlformats.org/spreadsheetml/2006/main" count="566" uniqueCount="94">
  <si>
    <t>2021年岚皋县巴人就业创业培训学校第三批补贴花名表</t>
  </si>
  <si>
    <t>总序号</t>
  </si>
  <si>
    <t>序号</t>
  </si>
  <si>
    <t>培训机构名称</t>
  </si>
  <si>
    <t>培训地点</t>
  </si>
  <si>
    <t>培训期数</t>
  </si>
  <si>
    <t>培训时间</t>
  </si>
  <si>
    <t>姓名</t>
  </si>
  <si>
    <t>人员类别</t>
  </si>
  <si>
    <t>培训内容</t>
  </si>
  <si>
    <t>培训学时(课时)</t>
  </si>
  <si>
    <t>培训补助标准（元）</t>
  </si>
  <si>
    <t>是否贫困户</t>
  </si>
  <si>
    <t>是否就业</t>
  </si>
  <si>
    <t>就业比例</t>
  </si>
  <si>
    <t>补助比例</t>
  </si>
  <si>
    <t>实际培训
补助（元）</t>
  </si>
  <si>
    <t>备注</t>
  </si>
  <si>
    <t>岚皋县巴人就业创业培训学校</t>
  </si>
  <si>
    <t>政务中心六楼</t>
  </si>
  <si>
    <t>2021年修脚师13期</t>
  </si>
  <si>
    <t>2021.9.15-9.30</t>
  </si>
  <si>
    <t>杨国艳</t>
  </si>
  <si>
    <t>农民工</t>
  </si>
  <si>
    <t>修脚师</t>
  </si>
  <si>
    <t>是</t>
  </si>
  <si>
    <t>打卡15天</t>
  </si>
  <si>
    <t>晏芳</t>
  </si>
  <si>
    <t>殷馥燕</t>
  </si>
  <si>
    <t>彭桂早</t>
  </si>
  <si>
    <t>赵宗美</t>
  </si>
  <si>
    <t>陈传春</t>
  </si>
  <si>
    <t>喻开峰</t>
  </si>
  <si>
    <t>涂明玉</t>
  </si>
  <si>
    <t>陈学武</t>
  </si>
  <si>
    <t>杨金霜</t>
  </si>
  <si>
    <t>何泽凤</t>
  </si>
  <si>
    <t>陈昌翠</t>
  </si>
  <si>
    <t>宰艳红</t>
  </si>
  <si>
    <t>张岚</t>
  </si>
  <si>
    <t>陈善秀</t>
  </si>
  <si>
    <t>刘萍</t>
  </si>
  <si>
    <t>汪学会</t>
  </si>
  <si>
    <t>张绪华</t>
  </si>
  <si>
    <t>伍玉红</t>
  </si>
  <si>
    <t>伍红梅</t>
  </si>
  <si>
    <t>罗昌花</t>
  </si>
  <si>
    <t>陈琴振</t>
  </si>
  <si>
    <t>刘来艳</t>
  </si>
  <si>
    <t>邓开平</t>
  </si>
  <si>
    <t>田珊</t>
  </si>
  <si>
    <t>2021年修脚师14期</t>
  </si>
  <si>
    <t>2021.9.24-10.9</t>
  </si>
  <si>
    <t>陈洪记</t>
  </si>
  <si>
    <t>文晓慧</t>
  </si>
  <si>
    <t>余凤</t>
  </si>
  <si>
    <t>宋祖兰</t>
  </si>
  <si>
    <t>陈伦青</t>
  </si>
  <si>
    <t>祝振月</t>
  </si>
  <si>
    <t>曾庆军</t>
  </si>
  <si>
    <t>李东英</t>
  </si>
  <si>
    <t>黄大贵</t>
  </si>
  <si>
    <t>王兴芳</t>
  </si>
  <si>
    <t>张兴丽</t>
  </si>
  <si>
    <t>熊文文</t>
  </si>
  <si>
    <t>张国礼</t>
  </si>
  <si>
    <t>打卡14天</t>
  </si>
  <si>
    <t>于常娜</t>
  </si>
  <si>
    <t>王义梅</t>
  </si>
  <si>
    <t>缪友芳</t>
  </si>
  <si>
    <t>刘少琴</t>
  </si>
  <si>
    <t>2021年修脚师15期</t>
  </si>
  <si>
    <t>2021.10.12-10.27</t>
  </si>
  <si>
    <t>朱友艳</t>
  </si>
  <si>
    <t>刘林</t>
  </si>
  <si>
    <t>陈永松</t>
  </si>
  <si>
    <t>余北艳</t>
  </si>
  <si>
    <t>卢申会</t>
  </si>
  <si>
    <t>张永香</t>
  </si>
  <si>
    <t>胡仁芳</t>
  </si>
  <si>
    <t>宋加兵</t>
  </si>
  <si>
    <t>陈绪文</t>
  </si>
  <si>
    <t>程世宝</t>
  </si>
  <si>
    <t>黄华志</t>
  </si>
  <si>
    <t>刘远香</t>
  </si>
  <si>
    <t>苏贤青</t>
  </si>
  <si>
    <t>李堂军</t>
  </si>
  <si>
    <t>刘志庆</t>
  </si>
  <si>
    <t>余平</t>
  </si>
  <si>
    <t>王先存</t>
  </si>
  <si>
    <t>莫仁娟</t>
  </si>
  <si>
    <t>徐先彩</t>
  </si>
  <si>
    <t>袁昌平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</si>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</sst>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5"/>
  <sheetViews>
    <sheetView tabSelected="1" zoomScale="85" zoomScaleNormal="85" workbookViewId="0">
      <pane ySplit="3" topLeftCell="A4" activePane="bottomLeft" state="frozen"/>
      <selection/>
      <selection pane="bottomLeft" activeCell="H2" sqref="H$1:I$1048576"/>
    </sheetView>
  </sheetViews>
  <sheetFormatPr defaultColWidth="8.75" defaultRowHeight="13.5"/>
  <cols>
    <col min="1" max="1" width="4" style="3" hidden="1" customWidth="1"/>
    <col min="2" max="2" width="4" style="3" customWidth="1"/>
    <col min="3" max="3" width="15.75" style="3" customWidth="1"/>
    <col min="4" max="4" width="12" style="3" customWidth="1"/>
    <col min="5" max="5" width="15.25" style="3" customWidth="1"/>
    <col min="6" max="6" width="17" style="3" customWidth="1"/>
    <col min="7" max="7" width="6.25" style="4" customWidth="1"/>
    <col min="8" max="8" width="11.125" style="5" customWidth="1"/>
    <col min="9" max="9" width="12" style="3" customWidth="1"/>
    <col min="10" max="10" width="5.75" style="3" customWidth="1"/>
    <col min="11" max="11" width="7.375" style="3" customWidth="1"/>
    <col min="12" max="12" width="5.625" style="6" customWidth="1"/>
    <col min="13" max="13" width="5.625" style="3" customWidth="1"/>
    <col min="14" max="14" width="6.625" style="3" customWidth="1"/>
    <col min="15" max="15" width="5.625" style="3" customWidth="1"/>
    <col min="16" max="16" width="9.25" style="3" customWidth="1"/>
    <col min="17" max="17" width="8.75" style="3"/>
  </cols>
  <sheetData>
    <row r="1" s="1" customFormat="1" ht="50.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60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8" t="s">
        <v>17</v>
      </c>
    </row>
    <row r="3" s="2" customFormat="1" ht="30" customHeight="1" spans="1:17">
      <c r="A3" s="10">
        <v>1</v>
      </c>
      <c r="B3" s="10">
        <v>1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0">
        <v>140</v>
      </c>
      <c r="K3" s="10">
        <v>1800</v>
      </c>
      <c r="L3" s="10" t="s">
        <v>25</v>
      </c>
      <c r="M3" s="10"/>
      <c r="N3" s="15">
        <f>9/25</f>
        <v>0.36</v>
      </c>
      <c r="O3" s="16">
        <v>1</v>
      </c>
      <c r="P3" s="13">
        <f t="shared" ref="P3:P65" si="0">K3*O3</f>
        <v>1800</v>
      </c>
      <c r="Q3" s="20" t="s">
        <v>26</v>
      </c>
    </row>
    <row r="4" s="2" customFormat="1" ht="30" customHeight="1" spans="1:17">
      <c r="A4" s="12"/>
      <c r="B4" s="10">
        <v>2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27</v>
      </c>
      <c r="H4" s="11" t="s">
        <v>23</v>
      </c>
      <c r="I4" s="11" t="s">
        <v>24</v>
      </c>
      <c r="J4" s="10">
        <v>140</v>
      </c>
      <c r="K4" s="10">
        <v>1800</v>
      </c>
      <c r="L4" s="10"/>
      <c r="M4" s="10"/>
      <c r="N4" s="15"/>
      <c r="O4" s="16">
        <v>1</v>
      </c>
      <c r="P4" s="13">
        <f t="shared" si="0"/>
        <v>1800</v>
      </c>
      <c r="Q4" s="20" t="s">
        <v>26</v>
      </c>
    </row>
    <row r="5" s="2" customFormat="1" ht="30" customHeight="1" spans="1:17">
      <c r="A5" s="12"/>
      <c r="B5" s="10">
        <v>3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28</v>
      </c>
      <c r="H5" s="11" t="s">
        <v>23</v>
      </c>
      <c r="I5" s="11" t="s">
        <v>24</v>
      </c>
      <c r="J5" s="10">
        <v>140</v>
      </c>
      <c r="K5" s="10">
        <v>1800</v>
      </c>
      <c r="L5" s="10" t="s">
        <v>25</v>
      </c>
      <c r="M5" s="10"/>
      <c r="N5" s="15"/>
      <c r="O5" s="16">
        <v>1</v>
      </c>
      <c r="P5" s="13">
        <f t="shared" si="0"/>
        <v>1800</v>
      </c>
      <c r="Q5" s="20" t="s">
        <v>26</v>
      </c>
    </row>
    <row r="6" s="2" customFormat="1" ht="30" customHeight="1" spans="1:17">
      <c r="A6" s="12"/>
      <c r="B6" s="10">
        <v>4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29</v>
      </c>
      <c r="H6" s="11" t="s">
        <v>23</v>
      </c>
      <c r="I6" s="11" t="s">
        <v>24</v>
      </c>
      <c r="J6" s="10">
        <v>140</v>
      </c>
      <c r="K6" s="10">
        <v>1800</v>
      </c>
      <c r="L6" s="10"/>
      <c r="M6" s="10"/>
      <c r="N6" s="15"/>
      <c r="O6" s="16">
        <v>1</v>
      </c>
      <c r="P6" s="13">
        <f t="shared" si="0"/>
        <v>1800</v>
      </c>
      <c r="Q6" s="20" t="s">
        <v>26</v>
      </c>
    </row>
    <row r="7" s="2" customFormat="1" ht="30" customHeight="1" spans="1:17">
      <c r="A7" s="12"/>
      <c r="B7" s="10">
        <v>5</v>
      </c>
      <c r="C7" s="11" t="s">
        <v>18</v>
      </c>
      <c r="D7" s="11" t="s">
        <v>19</v>
      </c>
      <c r="E7" s="11" t="s">
        <v>20</v>
      </c>
      <c r="F7" s="11" t="s">
        <v>21</v>
      </c>
      <c r="G7" s="11" t="s">
        <v>30</v>
      </c>
      <c r="H7" s="11" t="s">
        <v>23</v>
      </c>
      <c r="I7" s="11" t="s">
        <v>24</v>
      </c>
      <c r="J7" s="10">
        <v>140</v>
      </c>
      <c r="K7" s="10">
        <v>1800</v>
      </c>
      <c r="L7" s="10" t="s">
        <v>25</v>
      </c>
      <c r="M7" s="10" t="s">
        <v>25</v>
      </c>
      <c r="N7" s="15"/>
      <c r="O7" s="16">
        <v>1</v>
      </c>
      <c r="P7" s="13">
        <f t="shared" si="0"/>
        <v>1800</v>
      </c>
      <c r="Q7" s="20" t="s">
        <v>26</v>
      </c>
    </row>
    <row r="8" s="2" customFormat="1" ht="30" customHeight="1" spans="1:17">
      <c r="A8" s="12"/>
      <c r="B8" s="10">
        <v>6</v>
      </c>
      <c r="C8" s="11" t="s">
        <v>18</v>
      </c>
      <c r="D8" s="11" t="s">
        <v>19</v>
      </c>
      <c r="E8" s="11" t="s">
        <v>20</v>
      </c>
      <c r="F8" s="11" t="s">
        <v>21</v>
      </c>
      <c r="G8" s="11" t="s">
        <v>31</v>
      </c>
      <c r="H8" s="11" t="s">
        <v>23</v>
      </c>
      <c r="I8" s="11" t="s">
        <v>24</v>
      </c>
      <c r="J8" s="10">
        <v>140</v>
      </c>
      <c r="K8" s="10">
        <v>1800</v>
      </c>
      <c r="L8" s="10"/>
      <c r="M8" s="10"/>
      <c r="N8" s="15"/>
      <c r="O8" s="16">
        <v>1</v>
      </c>
      <c r="P8" s="13">
        <f t="shared" si="0"/>
        <v>1800</v>
      </c>
      <c r="Q8" s="20" t="s">
        <v>26</v>
      </c>
    </row>
    <row r="9" s="2" customFormat="1" ht="30" customHeight="1" spans="1:17">
      <c r="A9" s="12"/>
      <c r="B9" s="10">
        <v>7</v>
      </c>
      <c r="C9" s="11" t="s">
        <v>18</v>
      </c>
      <c r="D9" s="11" t="s">
        <v>19</v>
      </c>
      <c r="E9" s="11" t="s">
        <v>20</v>
      </c>
      <c r="F9" s="11" t="s">
        <v>21</v>
      </c>
      <c r="G9" s="11" t="s">
        <v>32</v>
      </c>
      <c r="H9" s="11" t="s">
        <v>23</v>
      </c>
      <c r="I9" s="11" t="s">
        <v>24</v>
      </c>
      <c r="J9" s="10">
        <v>140</v>
      </c>
      <c r="K9" s="10">
        <v>1800</v>
      </c>
      <c r="L9" s="10"/>
      <c r="M9" s="10"/>
      <c r="N9" s="15"/>
      <c r="O9" s="16">
        <v>1</v>
      </c>
      <c r="P9" s="13">
        <f t="shared" si="0"/>
        <v>1800</v>
      </c>
      <c r="Q9" s="20" t="s">
        <v>26</v>
      </c>
    </row>
    <row r="10" s="2" customFormat="1" ht="30" customHeight="1" spans="1:17">
      <c r="A10" s="12"/>
      <c r="B10" s="10">
        <v>8</v>
      </c>
      <c r="C10" s="11" t="s">
        <v>18</v>
      </c>
      <c r="D10" s="11" t="s">
        <v>19</v>
      </c>
      <c r="E10" s="11" t="s">
        <v>20</v>
      </c>
      <c r="F10" s="11" t="s">
        <v>21</v>
      </c>
      <c r="G10" s="11" t="s">
        <v>33</v>
      </c>
      <c r="H10" s="11" t="s">
        <v>23</v>
      </c>
      <c r="I10" s="11" t="s">
        <v>24</v>
      </c>
      <c r="J10" s="10">
        <v>140</v>
      </c>
      <c r="K10" s="10">
        <v>1800</v>
      </c>
      <c r="L10" s="10" t="s">
        <v>25</v>
      </c>
      <c r="M10" s="10" t="s">
        <v>25</v>
      </c>
      <c r="N10" s="15"/>
      <c r="O10" s="16">
        <v>1</v>
      </c>
      <c r="P10" s="13">
        <f t="shared" si="0"/>
        <v>1800</v>
      </c>
      <c r="Q10" s="20" t="s">
        <v>26</v>
      </c>
    </row>
    <row r="11" s="2" customFormat="1" ht="30" customHeight="1" spans="1:17">
      <c r="A11" s="12"/>
      <c r="B11" s="10">
        <v>9</v>
      </c>
      <c r="C11" s="11" t="s">
        <v>18</v>
      </c>
      <c r="D11" s="11" t="s">
        <v>19</v>
      </c>
      <c r="E11" s="11" t="s">
        <v>20</v>
      </c>
      <c r="F11" s="11" t="s">
        <v>21</v>
      </c>
      <c r="G11" s="11" t="s">
        <v>34</v>
      </c>
      <c r="H11" s="11" t="s">
        <v>23</v>
      </c>
      <c r="I11" s="11" t="s">
        <v>24</v>
      </c>
      <c r="J11" s="10">
        <v>140</v>
      </c>
      <c r="K11" s="10">
        <v>1800</v>
      </c>
      <c r="L11" s="10" t="s">
        <v>25</v>
      </c>
      <c r="M11" s="10" t="s">
        <v>25</v>
      </c>
      <c r="N11" s="15"/>
      <c r="O11" s="16">
        <v>1</v>
      </c>
      <c r="P11" s="13">
        <f t="shared" si="0"/>
        <v>1800</v>
      </c>
      <c r="Q11" s="20" t="s">
        <v>26</v>
      </c>
    </row>
    <row r="12" s="2" customFormat="1" ht="30" customHeight="1" spans="1:17">
      <c r="A12" s="12"/>
      <c r="B12" s="10">
        <v>10</v>
      </c>
      <c r="C12" s="11" t="s">
        <v>18</v>
      </c>
      <c r="D12" s="11" t="s">
        <v>19</v>
      </c>
      <c r="E12" s="11" t="s">
        <v>20</v>
      </c>
      <c r="F12" s="11" t="s">
        <v>21</v>
      </c>
      <c r="G12" s="11" t="s">
        <v>35</v>
      </c>
      <c r="H12" s="11" t="s">
        <v>23</v>
      </c>
      <c r="I12" s="11" t="s">
        <v>24</v>
      </c>
      <c r="J12" s="10">
        <v>140</v>
      </c>
      <c r="K12" s="10">
        <v>1800</v>
      </c>
      <c r="L12" s="10"/>
      <c r="M12" s="10" t="s">
        <v>25</v>
      </c>
      <c r="N12" s="15"/>
      <c r="O12" s="16">
        <v>1</v>
      </c>
      <c r="P12" s="13">
        <f t="shared" si="0"/>
        <v>1800</v>
      </c>
      <c r="Q12" s="20" t="s">
        <v>26</v>
      </c>
    </row>
    <row r="13" s="2" customFormat="1" ht="30" customHeight="1" spans="1:17">
      <c r="A13" s="12"/>
      <c r="B13" s="10">
        <v>11</v>
      </c>
      <c r="C13" s="11" t="s">
        <v>18</v>
      </c>
      <c r="D13" s="11" t="s">
        <v>19</v>
      </c>
      <c r="E13" s="11" t="s">
        <v>20</v>
      </c>
      <c r="F13" s="11" t="s">
        <v>21</v>
      </c>
      <c r="G13" s="11" t="s">
        <v>36</v>
      </c>
      <c r="H13" s="11" t="s">
        <v>23</v>
      </c>
      <c r="I13" s="11" t="s">
        <v>24</v>
      </c>
      <c r="J13" s="10">
        <v>140</v>
      </c>
      <c r="K13" s="10">
        <v>1800</v>
      </c>
      <c r="L13" s="10"/>
      <c r="M13" s="10"/>
      <c r="N13" s="15"/>
      <c r="O13" s="16">
        <v>1</v>
      </c>
      <c r="P13" s="13">
        <f t="shared" si="0"/>
        <v>1800</v>
      </c>
      <c r="Q13" s="20" t="s">
        <v>26</v>
      </c>
    </row>
    <row r="14" s="2" customFormat="1" ht="30" customHeight="1" spans="1:17">
      <c r="A14" s="12"/>
      <c r="B14" s="10">
        <v>12</v>
      </c>
      <c r="C14" s="11" t="s">
        <v>18</v>
      </c>
      <c r="D14" s="11" t="s">
        <v>19</v>
      </c>
      <c r="E14" s="11" t="s">
        <v>20</v>
      </c>
      <c r="F14" s="11" t="s">
        <v>21</v>
      </c>
      <c r="G14" s="11" t="s">
        <v>37</v>
      </c>
      <c r="H14" s="11" t="s">
        <v>23</v>
      </c>
      <c r="I14" s="11" t="s">
        <v>24</v>
      </c>
      <c r="J14" s="10">
        <v>140</v>
      </c>
      <c r="K14" s="10">
        <v>1800</v>
      </c>
      <c r="L14" s="10" t="s">
        <v>25</v>
      </c>
      <c r="M14" s="10" t="s">
        <v>25</v>
      </c>
      <c r="N14" s="15"/>
      <c r="O14" s="16">
        <v>1</v>
      </c>
      <c r="P14" s="13">
        <f t="shared" si="0"/>
        <v>1800</v>
      </c>
      <c r="Q14" s="20" t="s">
        <v>26</v>
      </c>
    </row>
    <row r="15" s="2" customFormat="1" ht="30" customHeight="1" spans="1:17">
      <c r="A15" s="12"/>
      <c r="B15" s="10">
        <v>13</v>
      </c>
      <c r="C15" s="11" t="s">
        <v>18</v>
      </c>
      <c r="D15" s="11" t="s">
        <v>19</v>
      </c>
      <c r="E15" s="11" t="s">
        <v>20</v>
      </c>
      <c r="F15" s="11" t="s">
        <v>21</v>
      </c>
      <c r="G15" s="11" t="s">
        <v>38</v>
      </c>
      <c r="H15" s="11" t="s">
        <v>23</v>
      </c>
      <c r="I15" s="11" t="s">
        <v>24</v>
      </c>
      <c r="J15" s="10">
        <v>140</v>
      </c>
      <c r="K15" s="10">
        <v>1800</v>
      </c>
      <c r="L15" s="10"/>
      <c r="M15" s="10"/>
      <c r="N15" s="15"/>
      <c r="O15" s="16">
        <v>1</v>
      </c>
      <c r="P15" s="13">
        <f t="shared" si="0"/>
        <v>1800</v>
      </c>
      <c r="Q15" s="20" t="s">
        <v>26</v>
      </c>
    </row>
    <row r="16" s="2" customFormat="1" ht="30" customHeight="1" spans="1:17">
      <c r="A16" s="12"/>
      <c r="B16" s="10">
        <v>14</v>
      </c>
      <c r="C16" s="11" t="s">
        <v>18</v>
      </c>
      <c r="D16" s="11" t="s">
        <v>19</v>
      </c>
      <c r="E16" s="11" t="s">
        <v>20</v>
      </c>
      <c r="F16" s="11" t="s">
        <v>21</v>
      </c>
      <c r="G16" s="11" t="s">
        <v>39</v>
      </c>
      <c r="H16" s="11" t="s">
        <v>23</v>
      </c>
      <c r="I16" s="11" t="s">
        <v>24</v>
      </c>
      <c r="J16" s="10">
        <v>140</v>
      </c>
      <c r="K16" s="10">
        <v>1800</v>
      </c>
      <c r="L16" s="10" t="s">
        <v>25</v>
      </c>
      <c r="M16" s="10"/>
      <c r="N16" s="15"/>
      <c r="O16" s="16">
        <v>1</v>
      </c>
      <c r="P16" s="13">
        <f t="shared" si="0"/>
        <v>1800</v>
      </c>
      <c r="Q16" s="20" t="s">
        <v>26</v>
      </c>
    </row>
    <row r="17" s="2" customFormat="1" ht="30" customHeight="1" spans="1:17">
      <c r="A17" s="12"/>
      <c r="B17" s="10">
        <v>15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40</v>
      </c>
      <c r="H17" s="11" t="s">
        <v>23</v>
      </c>
      <c r="I17" s="11" t="s">
        <v>24</v>
      </c>
      <c r="J17" s="10">
        <v>140</v>
      </c>
      <c r="K17" s="10">
        <v>1800</v>
      </c>
      <c r="L17" s="10" t="s">
        <v>25</v>
      </c>
      <c r="M17" s="10"/>
      <c r="N17" s="15"/>
      <c r="O17" s="16">
        <v>1</v>
      </c>
      <c r="P17" s="13">
        <f t="shared" si="0"/>
        <v>1800</v>
      </c>
      <c r="Q17" s="20" t="s">
        <v>26</v>
      </c>
    </row>
    <row r="18" s="2" customFormat="1" ht="30" customHeight="1" spans="1:17">
      <c r="A18" s="12"/>
      <c r="B18" s="10">
        <v>16</v>
      </c>
      <c r="C18" s="11" t="s">
        <v>18</v>
      </c>
      <c r="D18" s="11" t="s">
        <v>19</v>
      </c>
      <c r="E18" s="11" t="s">
        <v>20</v>
      </c>
      <c r="F18" s="11" t="s">
        <v>21</v>
      </c>
      <c r="G18" s="11" t="s">
        <v>41</v>
      </c>
      <c r="H18" s="11" t="s">
        <v>23</v>
      </c>
      <c r="I18" s="11" t="s">
        <v>24</v>
      </c>
      <c r="J18" s="10">
        <v>140</v>
      </c>
      <c r="K18" s="10">
        <v>1800</v>
      </c>
      <c r="L18" s="10"/>
      <c r="M18" s="10"/>
      <c r="N18" s="15"/>
      <c r="O18" s="16">
        <v>1</v>
      </c>
      <c r="P18" s="13">
        <f t="shared" si="0"/>
        <v>1800</v>
      </c>
      <c r="Q18" s="20" t="s">
        <v>26</v>
      </c>
    </row>
    <row r="19" s="2" customFormat="1" ht="30" customHeight="1" spans="1:17">
      <c r="A19" s="12"/>
      <c r="B19" s="10">
        <v>17</v>
      </c>
      <c r="C19" s="11" t="s">
        <v>18</v>
      </c>
      <c r="D19" s="11" t="s">
        <v>19</v>
      </c>
      <c r="E19" s="11" t="s">
        <v>20</v>
      </c>
      <c r="F19" s="11" t="s">
        <v>21</v>
      </c>
      <c r="G19" s="11" t="s">
        <v>42</v>
      </c>
      <c r="H19" s="11" t="s">
        <v>23</v>
      </c>
      <c r="I19" s="11" t="s">
        <v>24</v>
      </c>
      <c r="J19" s="10">
        <v>140</v>
      </c>
      <c r="K19" s="10">
        <v>1800</v>
      </c>
      <c r="L19" s="10" t="s">
        <v>25</v>
      </c>
      <c r="M19" s="10"/>
      <c r="N19" s="15"/>
      <c r="O19" s="16">
        <v>1</v>
      </c>
      <c r="P19" s="13">
        <f t="shared" si="0"/>
        <v>1800</v>
      </c>
      <c r="Q19" s="20" t="s">
        <v>26</v>
      </c>
    </row>
    <row r="20" s="2" customFormat="1" ht="30" customHeight="1" spans="1:17">
      <c r="A20" s="12"/>
      <c r="B20" s="10">
        <v>18</v>
      </c>
      <c r="C20" s="11" t="s">
        <v>18</v>
      </c>
      <c r="D20" s="11" t="s">
        <v>19</v>
      </c>
      <c r="E20" s="11" t="s">
        <v>20</v>
      </c>
      <c r="F20" s="11" t="s">
        <v>21</v>
      </c>
      <c r="G20" s="11" t="s">
        <v>43</v>
      </c>
      <c r="H20" s="11" t="s">
        <v>23</v>
      </c>
      <c r="I20" s="11" t="s">
        <v>24</v>
      </c>
      <c r="J20" s="10">
        <v>140</v>
      </c>
      <c r="K20" s="10">
        <v>1800</v>
      </c>
      <c r="L20" s="10" t="s">
        <v>25</v>
      </c>
      <c r="M20" s="10"/>
      <c r="N20" s="15"/>
      <c r="O20" s="16">
        <v>1</v>
      </c>
      <c r="P20" s="13">
        <f t="shared" si="0"/>
        <v>1800</v>
      </c>
      <c r="Q20" s="20" t="s">
        <v>26</v>
      </c>
    </row>
    <row r="21" s="2" customFormat="1" ht="30" customHeight="1" spans="1:17">
      <c r="A21" s="12"/>
      <c r="B21" s="10">
        <v>19</v>
      </c>
      <c r="C21" s="11" t="s">
        <v>18</v>
      </c>
      <c r="D21" s="11" t="s">
        <v>19</v>
      </c>
      <c r="E21" s="11" t="s">
        <v>20</v>
      </c>
      <c r="F21" s="11" t="s">
        <v>21</v>
      </c>
      <c r="G21" s="11" t="s">
        <v>44</v>
      </c>
      <c r="H21" s="11" t="s">
        <v>23</v>
      </c>
      <c r="I21" s="11" t="s">
        <v>24</v>
      </c>
      <c r="J21" s="10">
        <v>140</v>
      </c>
      <c r="K21" s="10">
        <v>1800</v>
      </c>
      <c r="L21" s="10"/>
      <c r="M21" s="10" t="s">
        <v>25</v>
      </c>
      <c r="N21" s="15"/>
      <c r="O21" s="16">
        <v>1</v>
      </c>
      <c r="P21" s="13">
        <f t="shared" si="0"/>
        <v>1800</v>
      </c>
      <c r="Q21" s="20" t="s">
        <v>26</v>
      </c>
    </row>
    <row r="22" s="2" customFormat="1" ht="30" customHeight="1" spans="1:17">
      <c r="A22" s="12"/>
      <c r="B22" s="10">
        <v>20</v>
      </c>
      <c r="C22" s="11" t="s">
        <v>18</v>
      </c>
      <c r="D22" s="11" t="s">
        <v>19</v>
      </c>
      <c r="E22" s="11" t="s">
        <v>20</v>
      </c>
      <c r="F22" s="11" t="s">
        <v>21</v>
      </c>
      <c r="G22" s="11" t="s">
        <v>45</v>
      </c>
      <c r="H22" s="11" t="s">
        <v>23</v>
      </c>
      <c r="I22" s="11" t="s">
        <v>24</v>
      </c>
      <c r="J22" s="10">
        <v>140</v>
      </c>
      <c r="K22" s="10">
        <v>1800</v>
      </c>
      <c r="L22" s="10"/>
      <c r="M22" s="10" t="s">
        <v>25</v>
      </c>
      <c r="N22" s="15"/>
      <c r="O22" s="16">
        <v>1</v>
      </c>
      <c r="P22" s="13">
        <f t="shared" si="0"/>
        <v>1800</v>
      </c>
      <c r="Q22" s="20" t="s">
        <v>26</v>
      </c>
    </row>
    <row r="23" s="2" customFormat="1" ht="30" customHeight="1" spans="1:17">
      <c r="A23" s="12"/>
      <c r="B23" s="10">
        <v>21</v>
      </c>
      <c r="C23" s="11" t="s">
        <v>18</v>
      </c>
      <c r="D23" s="11" t="s">
        <v>19</v>
      </c>
      <c r="E23" s="11" t="s">
        <v>20</v>
      </c>
      <c r="F23" s="11" t="s">
        <v>21</v>
      </c>
      <c r="G23" s="11" t="s">
        <v>46</v>
      </c>
      <c r="H23" s="11" t="s">
        <v>23</v>
      </c>
      <c r="I23" s="11" t="s">
        <v>24</v>
      </c>
      <c r="J23" s="10">
        <v>140</v>
      </c>
      <c r="K23" s="10">
        <v>1800</v>
      </c>
      <c r="L23" s="10"/>
      <c r="M23" s="10"/>
      <c r="N23" s="15"/>
      <c r="O23" s="16">
        <v>1</v>
      </c>
      <c r="P23" s="13">
        <f t="shared" si="0"/>
        <v>1800</v>
      </c>
      <c r="Q23" s="20" t="s">
        <v>26</v>
      </c>
    </row>
    <row r="24" s="2" customFormat="1" ht="30" customHeight="1" spans="1:17">
      <c r="A24" s="12"/>
      <c r="B24" s="10">
        <v>22</v>
      </c>
      <c r="C24" s="11" t="s">
        <v>18</v>
      </c>
      <c r="D24" s="11" t="s">
        <v>19</v>
      </c>
      <c r="E24" s="11" t="s">
        <v>20</v>
      </c>
      <c r="F24" s="11" t="s">
        <v>21</v>
      </c>
      <c r="G24" s="11" t="s">
        <v>47</v>
      </c>
      <c r="H24" s="11" t="s">
        <v>23</v>
      </c>
      <c r="I24" s="11" t="s">
        <v>24</v>
      </c>
      <c r="J24" s="10">
        <v>140</v>
      </c>
      <c r="K24" s="10">
        <v>1800</v>
      </c>
      <c r="L24" s="10" t="s">
        <v>25</v>
      </c>
      <c r="M24" s="10"/>
      <c r="N24" s="15"/>
      <c r="O24" s="16">
        <v>1</v>
      </c>
      <c r="P24" s="13">
        <f t="shared" si="0"/>
        <v>1800</v>
      </c>
      <c r="Q24" s="20" t="s">
        <v>26</v>
      </c>
    </row>
    <row r="25" s="2" customFormat="1" ht="30" customHeight="1" spans="1:17">
      <c r="A25" s="12"/>
      <c r="B25" s="10">
        <v>23</v>
      </c>
      <c r="C25" s="11" t="s">
        <v>18</v>
      </c>
      <c r="D25" s="11" t="s">
        <v>19</v>
      </c>
      <c r="E25" s="11" t="s">
        <v>20</v>
      </c>
      <c r="F25" s="11" t="s">
        <v>21</v>
      </c>
      <c r="G25" s="11" t="s">
        <v>48</v>
      </c>
      <c r="H25" s="11" t="s">
        <v>23</v>
      </c>
      <c r="I25" s="11" t="s">
        <v>24</v>
      </c>
      <c r="J25" s="10">
        <v>140</v>
      </c>
      <c r="K25" s="10">
        <v>1800</v>
      </c>
      <c r="L25" s="10"/>
      <c r="M25" s="10" t="s">
        <v>25</v>
      </c>
      <c r="N25" s="15"/>
      <c r="O25" s="16">
        <v>1</v>
      </c>
      <c r="P25" s="13">
        <f t="shared" si="0"/>
        <v>1800</v>
      </c>
      <c r="Q25" s="20" t="s">
        <v>26</v>
      </c>
    </row>
    <row r="26" s="2" customFormat="1" ht="30" customHeight="1" spans="1:17">
      <c r="A26" s="12"/>
      <c r="B26" s="10">
        <v>24</v>
      </c>
      <c r="C26" s="11" t="s">
        <v>18</v>
      </c>
      <c r="D26" s="11" t="s">
        <v>19</v>
      </c>
      <c r="E26" s="11" t="s">
        <v>20</v>
      </c>
      <c r="F26" s="11" t="s">
        <v>21</v>
      </c>
      <c r="G26" s="11" t="s">
        <v>49</v>
      </c>
      <c r="H26" s="11" t="s">
        <v>23</v>
      </c>
      <c r="I26" s="11" t="s">
        <v>24</v>
      </c>
      <c r="J26" s="10">
        <v>140</v>
      </c>
      <c r="K26" s="10">
        <v>1800</v>
      </c>
      <c r="L26" s="10"/>
      <c r="M26" s="10"/>
      <c r="N26" s="15"/>
      <c r="O26" s="16">
        <v>1</v>
      </c>
      <c r="P26" s="13">
        <f t="shared" si="0"/>
        <v>1800</v>
      </c>
      <c r="Q26" s="20" t="s">
        <v>26</v>
      </c>
    </row>
    <row r="27" s="2" customFormat="1" ht="30" customHeight="1" spans="1:17">
      <c r="A27" s="12"/>
      <c r="B27" s="10">
        <v>25</v>
      </c>
      <c r="C27" s="11" t="s">
        <v>18</v>
      </c>
      <c r="D27" s="11" t="s">
        <v>19</v>
      </c>
      <c r="E27" s="11" t="s">
        <v>20</v>
      </c>
      <c r="F27" s="11" t="s">
        <v>21</v>
      </c>
      <c r="G27" s="11" t="s">
        <v>50</v>
      </c>
      <c r="H27" s="11" t="s">
        <v>23</v>
      </c>
      <c r="I27" s="11" t="s">
        <v>24</v>
      </c>
      <c r="J27" s="10">
        <v>140</v>
      </c>
      <c r="K27" s="10">
        <v>1800</v>
      </c>
      <c r="L27" s="10"/>
      <c r="M27" s="10" t="s">
        <v>25</v>
      </c>
      <c r="N27" s="15"/>
      <c r="O27" s="16">
        <v>1</v>
      </c>
      <c r="P27" s="13">
        <f t="shared" si="0"/>
        <v>1800</v>
      </c>
      <c r="Q27" s="20" t="s">
        <v>26</v>
      </c>
    </row>
    <row r="28" s="2" customFormat="1" ht="30" customHeight="1" spans="1:17">
      <c r="A28" s="12"/>
      <c r="B28" s="10">
        <v>26</v>
      </c>
      <c r="C28" s="11" t="s">
        <v>18</v>
      </c>
      <c r="D28" s="11" t="s">
        <v>19</v>
      </c>
      <c r="E28" s="11" t="s">
        <v>51</v>
      </c>
      <c r="F28" s="11" t="s">
        <v>52</v>
      </c>
      <c r="G28" s="11" t="s">
        <v>53</v>
      </c>
      <c r="H28" s="11" t="s">
        <v>24</v>
      </c>
      <c r="I28" s="11" t="s">
        <v>23</v>
      </c>
      <c r="J28" s="10">
        <v>140</v>
      </c>
      <c r="K28" s="10">
        <v>1800</v>
      </c>
      <c r="L28" s="10" t="s">
        <v>25</v>
      </c>
      <c r="M28" s="10" t="s">
        <v>25</v>
      </c>
      <c r="N28" s="17">
        <f>7/17</f>
        <v>0.411764705882353</v>
      </c>
      <c r="O28" s="16">
        <v>1</v>
      </c>
      <c r="P28" s="13">
        <f t="shared" si="0"/>
        <v>1800</v>
      </c>
      <c r="Q28" s="20" t="s">
        <v>26</v>
      </c>
    </row>
    <row r="29" s="2" customFormat="1" ht="30" customHeight="1" spans="1:17">
      <c r="A29" s="12"/>
      <c r="B29" s="10">
        <v>27</v>
      </c>
      <c r="C29" s="11" t="s">
        <v>18</v>
      </c>
      <c r="D29" s="11" t="s">
        <v>19</v>
      </c>
      <c r="E29" s="11" t="s">
        <v>51</v>
      </c>
      <c r="F29" s="11" t="s">
        <v>52</v>
      </c>
      <c r="G29" s="11" t="s">
        <v>54</v>
      </c>
      <c r="H29" s="11" t="s">
        <v>24</v>
      </c>
      <c r="I29" s="11" t="s">
        <v>23</v>
      </c>
      <c r="J29" s="10">
        <v>140</v>
      </c>
      <c r="K29" s="10">
        <v>1800</v>
      </c>
      <c r="L29" s="10" t="s">
        <v>25</v>
      </c>
      <c r="M29" s="10"/>
      <c r="N29" s="18"/>
      <c r="O29" s="16">
        <v>1</v>
      </c>
      <c r="P29" s="13">
        <f t="shared" si="0"/>
        <v>1800</v>
      </c>
      <c r="Q29" s="20" t="s">
        <v>26</v>
      </c>
    </row>
    <row r="30" s="2" customFormat="1" ht="30" customHeight="1" spans="1:17">
      <c r="A30" s="12"/>
      <c r="B30" s="10">
        <v>28</v>
      </c>
      <c r="C30" s="11" t="s">
        <v>18</v>
      </c>
      <c r="D30" s="11" t="s">
        <v>19</v>
      </c>
      <c r="E30" s="11" t="s">
        <v>51</v>
      </c>
      <c r="F30" s="11" t="s">
        <v>52</v>
      </c>
      <c r="G30" s="11" t="s">
        <v>55</v>
      </c>
      <c r="H30" s="11" t="s">
        <v>24</v>
      </c>
      <c r="I30" s="11" t="s">
        <v>23</v>
      </c>
      <c r="J30" s="10">
        <v>140</v>
      </c>
      <c r="K30" s="10">
        <v>1800</v>
      </c>
      <c r="L30" s="10"/>
      <c r="M30" s="10" t="s">
        <v>25</v>
      </c>
      <c r="N30" s="18"/>
      <c r="O30" s="16">
        <v>1</v>
      </c>
      <c r="P30" s="13">
        <f t="shared" si="0"/>
        <v>1800</v>
      </c>
      <c r="Q30" s="20" t="s">
        <v>26</v>
      </c>
    </row>
    <row r="31" s="2" customFormat="1" ht="30" customHeight="1" spans="1:17">
      <c r="A31" s="12"/>
      <c r="B31" s="10">
        <v>29</v>
      </c>
      <c r="C31" s="11" t="s">
        <v>18</v>
      </c>
      <c r="D31" s="11" t="s">
        <v>19</v>
      </c>
      <c r="E31" s="11" t="s">
        <v>51</v>
      </c>
      <c r="F31" s="11" t="s">
        <v>52</v>
      </c>
      <c r="G31" s="11" t="s">
        <v>56</v>
      </c>
      <c r="H31" s="11" t="s">
        <v>24</v>
      </c>
      <c r="I31" s="11" t="s">
        <v>23</v>
      </c>
      <c r="J31" s="10">
        <v>140</v>
      </c>
      <c r="K31" s="10">
        <v>1800</v>
      </c>
      <c r="L31" s="10"/>
      <c r="M31" s="10" t="s">
        <v>25</v>
      </c>
      <c r="N31" s="18"/>
      <c r="O31" s="16">
        <v>1</v>
      </c>
      <c r="P31" s="13">
        <f t="shared" si="0"/>
        <v>1800</v>
      </c>
      <c r="Q31" s="20" t="s">
        <v>26</v>
      </c>
    </row>
    <row r="32" s="2" customFormat="1" ht="30" customHeight="1" spans="1:17">
      <c r="A32" s="12"/>
      <c r="B32" s="10">
        <v>30</v>
      </c>
      <c r="C32" s="11" t="s">
        <v>18</v>
      </c>
      <c r="D32" s="11" t="s">
        <v>19</v>
      </c>
      <c r="E32" s="11" t="s">
        <v>51</v>
      </c>
      <c r="F32" s="11" t="s">
        <v>52</v>
      </c>
      <c r="G32" s="11" t="s">
        <v>57</v>
      </c>
      <c r="H32" s="11" t="s">
        <v>24</v>
      </c>
      <c r="I32" s="11" t="s">
        <v>23</v>
      </c>
      <c r="J32" s="10">
        <v>140</v>
      </c>
      <c r="K32" s="10">
        <v>1800</v>
      </c>
      <c r="L32" s="10" t="s">
        <v>25</v>
      </c>
      <c r="M32" s="10"/>
      <c r="N32" s="18"/>
      <c r="O32" s="16">
        <v>1</v>
      </c>
      <c r="P32" s="13">
        <f t="shared" si="0"/>
        <v>1800</v>
      </c>
      <c r="Q32" s="20" t="s">
        <v>26</v>
      </c>
    </row>
    <row r="33" s="2" customFormat="1" ht="30" customHeight="1" spans="1:17">
      <c r="A33" s="12"/>
      <c r="B33" s="10">
        <v>31</v>
      </c>
      <c r="C33" s="11" t="s">
        <v>18</v>
      </c>
      <c r="D33" s="11" t="s">
        <v>19</v>
      </c>
      <c r="E33" s="11" t="s">
        <v>51</v>
      </c>
      <c r="F33" s="11" t="s">
        <v>52</v>
      </c>
      <c r="G33" s="11" t="s">
        <v>58</v>
      </c>
      <c r="H33" s="11" t="s">
        <v>24</v>
      </c>
      <c r="I33" s="11" t="s">
        <v>23</v>
      </c>
      <c r="J33" s="10">
        <v>140</v>
      </c>
      <c r="K33" s="10">
        <v>1800</v>
      </c>
      <c r="L33" s="10" t="s">
        <v>25</v>
      </c>
      <c r="M33" s="10"/>
      <c r="N33" s="18"/>
      <c r="O33" s="16">
        <v>1</v>
      </c>
      <c r="P33" s="13">
        <f t="shared" si="0"/>
        <v>1800</v>
      </c>
      <c r="Q33" s="20" t="s">
        <v>26</v>
      </c>
    </row>
    <row r="34" s="2" customFormat="1" ht="30" customHeight="1" spans="1:17">
      <c r="A34" s="12"/>
      <c r="B34" s="10">
        <v>32</v>
      </c>
      <c r="C34" s="11" t="s">
        <v>18</v>
      </c>
      <c r="D34" s="11" t="s">
        <v>19</v>
      </c>
      <c r="E34" s="11" t="s">
        <v>51</v>
      </c>
      <c r="F34" s="11" t="s">
        <v>52</v>
      </c>
      <c r="G34" s="11" t="s">
        <v>59</v>
      </c>
      <c r="H34" s="11" t="s">
        <v>24</v>
      </c>
      <c r="I34" s="11" t="s">
        <v>23</v>
      </c>
      <c r="J34" s="10">
        <v>140</v>
      </c>
      <c r="K34" s="10">
        <v>1800</v>
      </c>
      <c r="L34" s="10"/>
      <c r="M34" s="10"/>
      <c r="N34" s="18"/>
      <c r="O34" s="16">
        <v>1</v>
      </c>
      <c r="P34" s="13">
        <f t="shared" si="0"/>
        <v>1800</v>
      </c>
      <c r="Q34" s="20" t="s">
        <v>26</v>
      </c>
    </row>
    <row r="35" s="2" customFormat="1" ht="30" customHeight="1" spans="1:17">
      <c r="A35" s="12"/>
      <c r="B35" s="10">
        <v>33</v>
      </c>
      <c r="C35" s="11" t="s">
        <v>18</v>
      </c>
      <c r="D35" s="11" t="s">
        <v>19</v>
      </c>
      <c r="E35" s="11" t="s">
        <v>51</v>
      </c>
      <c r="F35" s="11" t="s">
        <v>52</v>
      </c>
      <c r="G35" s="11" t="s">
        <v>60</v>
      </c>
      <c r="H35" s="11" t="s">
        <v>24</v>
      </c>
      <c r="I35" s="11" t="s">
        <v>23</v>
      </c>
      <c r="J35" s="10">
        <v>140</v>
      </c>
      <c r="K35" s="10">
        <v>1800</v>
      </c>
      <c r="L35" s="10" t="s">
        <v>25</v>
      </c>
      <c r="M35" s="10"/>
      <c r="N35" s="18"/>
      <c r="O35" s="16">
        <v>1</v>
      </c>
      <c r="P35" s="13">
        <f t="shared" si="0"/>
        <v>1800</v>
      </c>
      <c r="Q35" s="20" t="s">
        <v>26</v>
      </c>
    </row>
    <row r="36" s="2" customFormat="1" ht="30" customHeight="1" spans="1:17">
      <c r="A36" s="12"/>
      <c r="B36" s="10">
        <v>34</v>
      </c>
      <c r="C36" s="11" t="s">
        <v>18</v>
      </c>
      <c r="D36" s="11" t="s">
        <v>19</v>
      </c>
      <c r="E36" s="11" t="s">
        <v>51</v>
      </c>
      <c r="F36" s="11" t="s">
        <v>52</v>
      </c>
      <c r="G36" s="11" t="s">
        <v>61</v>
      </c>
      <c r="H36" s="11" t="s">
        <v>24</v>
      </c>
      <c r="I36" s="11" t="s">
        <v>23</v>
      </c>
      <c r="J36" s="10">
        <v>140</v>
      </c>
      <c r="K36" s="10">
        <v>1800</v>
      </c>
      <c r="L36" s="10"/>
      <c r="M36" s="10" t="s">
        <v>25</v>
      </c>
      <c r="N36" s="18"/>
      <c r="O36" s="16">
        <v>1</v>
      </c>
      <c r="P36" s="13">
        <f t="shared" si="0"/>
        <v>1800</v>
      </c>
      <c r="Q36" s="20" t="s">
        <v>26</v>
      </c>
    </row>
    <row r="37" s="2" customFormat="1" ht="30" customHeight="1" spans="1:17">
      <c r="A37" s="12"/>
      <c r="B37" s="10">
        <v>35</v>
      </c>
      <c r="C37" s="11" t="s">
        <v>18</v>
      </c>
      <c r="D37" s="11" t="s">
        <v>19</v>
      </c>
      <c r="E37" s="11" t="s">
        <v>51</v>
      </c>
      <c r="F37" s="11" t="s">
        <v>52</v>
      </c>
      <c r="G37" s="11" t="s">
        <v>62</v>
      </c>
      <c r="H37" s="11" t="s">
        <v>24</v>
      </c>
      <c r="I37" s="11" t="s">
        <v>23</v>
      </c>
      <c r="J37" s="10">
        <v>140</v>
      </c>
      <c r="K37" s="10">
        <v>1800</v>
      </c>
      <c r="L37" s="10"/>
      <c r="M37" s="10" t="s">
        <v>25</v>
      </c>
      <c r="N37" s="18"/>
      <c r="O37" s="16">
        <v>1</v>
      </c>
      <c r="P37" s="13">
        <f t="shared" si="0"/>
        <v>1800</v>
      </c>
      <c r="Q37" s="20" t="s">
        <v>26</v>
      </c>
    </row>
    <row r="38" s="2" customFormat="1" ht="30" customHeight="1" spans="1:17">
      <c r="A38" s="12"/>
      <c r="B38" s="10">
        <v>36</v>
      </c>
      <c r="C38" s="11" t="s">
        <v>18</v>
      </c>
      <c r="D38" s="11" t="s">
        <v>19</v>
      </c>
      <c r="E38" s="11" t="s">
        <v>51</v>
      </c>
      <c r="F38" s="11" t="s">
        <v>52</v>
      </c>
      <c r="G38" s="11" t="s">
        <v>63</v>
      </c>
      <c r="H38" s="11" t="s">
        <v>24</v>
      </c>
      <c r="I38" s="11" t="s">
        <v>23</v>
      </c>
      <c r="J38" s="10">
        <v>140</v>
      </c>
      <c r="K38" s="10">
        <v>1800</v>
      </c>
      <c r="L38" s="10" t="s">
        <v>25</v>
      </c>
      <c r="M38" s="10" t="s">
        <v>25</v>
      </c>
      <c r="N38" s="18"/>
      <c r="O38" s="16">
        <v>1</v>
      </c>
      <c r="P38" s="13">
        <f t="shared" si="0"/>
        <v>1800</v>
      </c>
      <c r="Q38" s="20" t="s">
        <v>26</v>
      </c>
    </row>
    <row r="39" s="2" customFormat="1" ht="30" customHeight="1" spans="1:17">
      <c r="A39" s="12"/>
      <c r="B39" s="10">
        <v>37</v>
      </c>
      <c r="C39" s="11" t="s">
        <v>18</v>
      </c>
      <c r="D39" s="11" t="s">
        <v>19</v>
      </c>
      <c r="E39" s="11" t="s">
        <v>51</v>
      </c>
      <c r="F39" s="11" t="s">
        <v>52</v>
      </c>
      <c r="G39" s="11" t="s">
        <v>64</v>
      </c>
      <c r="H39" s="11" t="s">
        <v>24</v>
      </c>
      <c r="I39" s="11" t="s">
        <v>23</v>
      </c>
      <c r="J39" s="10">
        <v>140</v>
      </c>
      <c r="K39" s="10">
        <v>1800</v>
      </c>
      <c r="L39" s="10"/>
      <c r="M39" s="10"/>
      <c r="N39" s="18"/>
      <c r="O39" s="16">
        <v>1</v>
      </c>
      <c r="P39" s="13">
        <f t="shared" si="0"/>
        <v>1800</v>
      </c>
      <c r="Q39" s="20" t="s">
        <v>26</v>
      </c>
    </row>
    <row r="40" s="2" customFormat="1" ht="30" customHeight="1" spans="1:17">
      <c r="A40" s="12"/>
      <c r="B40" s="10">
        <v>38</v>
      </c>
      <c r="C40" s="11" t="s">
        <v>18</v>
      </c>
      <c r="D40" s="11" t="s">
        <v>19</v>
      </c>
      <c r="E40" s="11" t="s">
        <v>51</v>
      </c>
      <c r="F40" s="11" t="s">
        <v>52</v>
      </c>
      <c r="G40" s="11" t="s">
        <v>65</v>
      </c>
      <c r="H40" s="11" t="s">
        <v>24</v>
      </c>
      <c r="I40" s="11" t="s">
        <v>23</v>
      </c>
      <c r="J40" s="10">
        <v>140</v>
      </c>
      <c r="K40" s="10">
        <v>1800</v>
      </c>
      <c r="L40" s="10" t="s">
        <v>25</v>
      </c>
      <c r="M40" s="10"/>
      <c r="N40" s="18"/>
      <c r="O40" s="16">
        <v>1</v>
      </c>
      <c r="P40" s="13">
        <f t="shared" si="0"/>
        <v>1800</v>
      </c>
      <c r="Q40" s="20" t="s">
        <v>66</v>
      </c>
    </row>
    <row r="41" s="2" customFormat="1" ht="30" customHeight="1" spans="1:17">
      <c r="A41" s="12"/>
      <c r="B41" s="10">
        <v>39</v>
      </c>
      <c r="C41" s="11" t="s">
        <v>18</v>
      </c>
      <c r="D41" s="11" t="s">
        <v>19</v>
      </c>
      <c r="E41" s="11" t="s">
        <v>51</v>
      </c>
      <c r="F41" s="11" t="s">
        <v>52</v>
      </c>
      <c r="G41" s="11" t="s">
        <v>67</v>
      </c>
      <c r="H41" s="11" t="s">
        <v>24</v>
      </c>
      <c r="I41" s="11" t="s">
        <v>23</v>
      </c>
      <c r="J41" s="10">
        <v>140</v>
      </c>
      <c r="K41" s="10">
        <v>1800</v>
      </c>
      <c r="L41" s="10"/>
      <c r="M41" s="10" t="s">
        <v>25</v>
      </c>
      <c r="N41" s="18"/>
      <c r="O41" s="16">
        <v>1</v>
      </c>
      <c r="P41" s="13">
        <f t="shared" si="0"/>
        <v>1800</v>
      </c>
      <c r="Q41" s="20" t="s">
        <v>26</v>
      </c>
    </row>
    <row r="42" s="2" customFormat="1" ht="30" customHeight="1" spans="1:17">
      <c r="A42" s="12"/>
      <c r="B42" s="10">
        <v>40</v>
      </c>
      <c r="C42" s="11" t="s">
        <v>18</v>
      </c>
      <c r="D42" s="11" t="s">
        <v>19</v>
      </c>
      <c r="E42" s="11" t="s">
        <v>51</v>
      </c>
      <c r="F42" s="11" t="s">
        <v>52</v>
      </c>
      <c r="G42" s="11" t="s">
        <v>68</v>
      </c>
      <c r="H42" s="11" t="s">
        <v>24</v>
      </c>
      <c r="I42" s="11" t="s">
        <v>23</v>
      </c>
      <c r="J42" s="10">
        <v>140</v>
      </c>
      <c r="K42" s="10">
        <v>1800</v>
      </c>
      <c r="L42" s="10" t="s">
        <v>25</v>
      </c>
      <c r="M42" s="10"/>
      <c r="N42" s="18"/>
      <c r="O42" s="16">
        <v>1</v>
      </c>
      <c r="P42" s="13">
        <f t="shared" si="0"/>
        <v>1800</v>
      </c>
      <c r="Q42" s="20" t="s">
        <v>26</v>
      </c>
    </row>
    <row r="43" s="2" customFormat="1" ht="30" customHeight="1" spans="1:17">
      <c r="A43" s="12"/>
      <c r="B43" s="10">
        <v>41</v>
      </c>
      <c r="C43" s="11" t="s">
        <v>18</v>
      </c>
      <c r="D43" s="11" t="s">
        <v>19</v>
      </c>
      <c r="E43" s="11" t="s">
        <v>51</v>
      </c>
      <c r="F43" s="11" t="s">
        <v>52</v>
      </c>
      <c r="G43" s="11" t="s">
        <v>69</v>
      </c>
      <c r="H43" s="11" t="s">
        <v>24</v>
      </c>
      <c r="I43" s="11" t="s">
        <v>23</v>
      </c>
      <c r="J43" s="10">
        <v>140</v>
      </c>
      <c r="K43" s="10">
        <v>1800</v>
      </c>
      <c r="L43" s="10"/>
      <c r="M43" s="10"/>
      <c r="N43" s="18"/>
      <c r="O43" s="16">
        <v>1</v>
      </c>
      <c r="P43" s="13">
        <f t="shared" si="0"/>
        <v>1800</v>
      </c>
      <c r="Q43" s="20" t="s">
        <v>26</v>
      </c>
    </row>
    <row r="44" s="2" customFormat="1" ht="30" customHeight="1" spans="1:17">
      <c r="A44" s="12"/>
      <c r="B44" s="10">
        <v>42</v>
      </c>
      <c r="C44" s="11" t="s">
        <v>18</v>
      </c>
      <c r="D44" s="11" t="s">
        <v>19</v>
      </c>
      <c r="E44" s="11" t="s">
        <v>51</v>
      </c>
      <c r="F44" s="11" t="s">
        <v>52</v>
      </c>
      <c r="G44" s="11" t="s">
        <v>70</v>
      </c>
      <c r="H44" s="11" t="s">
        <v>24</v>
      </c>
      <c r="I44" s="11" t="s">
        <v>23</v>
      </c>
      <c r="J44" s="10">
        <v>140</v>
      </c>
      <c r="K44" s="10">
        <v>1800</v>
      </c>
      <c r="L44" s="10"/>
      <c r="M44" s="10"/>
      <c r="N44" s="19"/>
      <c r="O44" s="16">
        <v>1</v>
      </c>
      <c r="P44" s="13">
        <f t="shared" si="0"/>
        <v>1800</v>
      </c>
      <c r="Q44" s="20" t="s">
        <v>26</v>
      </c>
    </row>
    <row r="45" s="2" customFormat="1" ht="30" customHeight="1" spans="1:17">
      <c r="A45" s="12"/>
      <c r="B45" s="10">
        <v>43</v>
      </c>
      <c r="C45" s="11" t="s">
        <v>18</v>
      </c>
      <c r="D45" s="11" t="s">
        <v>19</v>
      </c>
      <c r="E45" s="11" t="s">
        <v>71</v>
      </c>
      <c r="F45" s="13" t="s">
        <v>72</v>
      </c>
      <c r="G45" s="11" t="s">
        <v>73</v>
      </c>
      <c r="H45" s="11" t="s">
        <v>24</v>
      </c>
      <c r="I45" s="11" t="s">
        <v>24</v>
      </c>
      <c r="J45" s="10">
        <v>140</v>
      </c>
      <c r="K45" s="10">
        <v>1800</v>
      </c>
      <c r="L45" s="10"/>
      <c r="M45" s="10"/>
      <c r="N45" s="17">
        <f>8/20</f>
        <v>0.4</v>
      </c>
      <c r="O45" s="16">
        <v>1</v>
      </c>
      <c r="P45" s="13">
        <f t="shared" si="0"/>
        <v>1800</v>
      </c>
      <c r="Q45" s="20" t="s">
        <v>26</v>
      </c>
    </row>
    <row r="46" s="2" customFormat="1" ht="30" customHeight="1" spans="1:17">
      <c r="A46" s="12"/>
      <c r="B46" s="10">
        <v>44</v>
      </c>
      <c r="C46" s="11" t="s">
        <v>18</v>
      </c>
      <c r="D46" s="11" t="s">
        <v>19</v>
      </c>
      <c r="E46" s="11" t="s">
        <v>71</v>
      </c>
      <c r="F46" s="13" t="s">
        <v>72</v>
      </c>
      <c r="G46" s="11" t="s">
        <v>74</v>
      </c>
      <c r="H46" s="11" t="s">
        <v>24</v>
      </c>
      <c r="I46" s="11" t="s">
        <v>24</v>
      </c>
      <c r="J46" s="10">
        <v>140</v>
      </c>
      <c r="K46" s="10">
        <v>1800</v>
      </c>
      <c r="L46" s="10"/>
      <c r="M46" s="10" t="s">
        <v>25</v>
      </c>
      <c r="N46" s="18"/>
      <c r="O46" s="16">
        <v>1</v>
      </c>
      <c r="P46" s="13">
        <f t="shared" si="0"/>
        <v>1800</v>
      </c>
      <c r="Q46" s="20" t="s">
        <v>26</v>
      </c>
    </row>
    <row r="47" s="2" customFormat="1" ht="30" customHeight="1" spans="1:17">
      <c r="A47" s="12"/>
      <c r="B47" s="10">
        <v>45</v>
      </c>
      <c r="C47" s="11" t="s">
        <v>18</v>
      </c>
      <c r="D47" s="11" t="s">
        <v>19</v>
      </c>
      <c r="E47" s="11" t="s">
        <v>71</v>
      </c>
      <c r="F47" s="13" t="s">
        <v>72</v>
      </c>
      <c r="G47" s="11" t="s">
        <v>75</v>
      </c>
      <c r="H47" s="11" t="s">
        <v>24</v>
      </c>
      <c r="I47" s="11" t="s">
        <v>24</v>
      </c>
      <c r="J47" s="10">
        <v>140</v>
      </c>
      <c r="K47" s="10">
        <v>1800</v>
      </c>
      <c r="L47" s="10"/>
      <c r="M47" s="10"/>
      <c r="N47" s="18"/>
      <c r="O47" s="16">
        <v>1</v>
      </c>
      <c r="P47" s="13">
        <f t="shared" si="0"/>
        <v>1800</v>
      </c>
      <c r="Q47" s="20" t="s">
        <v>26</v>
      </c>
    </row>
    <row r="48" s="2" customFormat="1" ht="30" customHeight="1" spans="1:17">
      <c r="A48" s="12"/>
      <c r="B48" s="10">
        <v>46</v>
      </c>
      <c r="C48" s="11" t="s">
        <v>18</v>
      </c>
      <c r="D48" s="11" t="s">
        <v>19</v>
      </c>
      <c r="E48" s="11" t="s">
        <v>71</v>
      </c>
      <c r="F48" s="13" t="s">
        <v>72</v>
      </c>
      <c r="G48" s="11" t="s">
        <v>76</v>
      </c>
      <c r="H48" s="11" t="s">
        <v>24</v>
      </c>
      <c r="I48" s="11" t="s">
        <v>24</v>
      </c>
      <c r="J48" s="10">
        <v>140</v>
      </c>
      <c r="K48" s="10">
        <v>1800</v>
      </c>
      <c r="L48" s="10" t="s">
        <v>25</v>
      </c>
      <c r="M48" s="10"/>
      <c r="N48" s="18"/>
      <c r="O48" s="16">
        <v>1</v>
      </c>
      <c r="P48" s="13">
        <f t="shared" si="0"/>
        <v>1800</v>
      </c>
      <c r="Q48" s="20" t="s">
        <v>26</v>
      </c>
    </row>
    <row r="49" s="2" customFormat="1" ht="30" customHeight="1" spans="1:17">
      <c r="A49" s="12"/>
      <c r="B49" s="10">
        <v>47</v>
      </c>
      <c r="C49" s="11" t="s">
        <v>18</v>
      </c>
      <c r="D49" s="11" t="s">
        <v>19</v>
      </c>
      <c r="E49" s="11" t="s">
        <v>71</v>
      </c>
      <c r="F49" s="13" t="s">
        <v>72</v>
      </c>
      <c r="G49" s="11" t="s">
        <v>77</v>
      </c>
      <c r="H49" s="11" t="s">
        <v>24</v>
      </c>
      <c r="I49" s="11" t="s">
        <v>24</v>
      </c>
      <c r="J49" s="10">
        <v>140</v>
      </c>
      <c r="K49" s="10">
        <v>1800</v>
      </c>
      <c r="L49" s="10" t="s">
        <v>25</v>
      </c>
      <c r="M49" s="10"/>
      <c r="N49" s="18"/>
      <c r="O49" s="16">
        <v>1</v>
      </c>
      <c r="P49" s="13">
        <f t="shared" si="0"/>
        <v>1800</v>
      </c>
      <c r="Q49" s="20" t="s">
        <v>26</v>
      </c>
    </row>
    <row r="50" s="2" customFormat="1" ht="30" customHeight="1" spans="1:17">
      <c r="A50" s="12"/>
      <c r="B50" s="10">
        <v>48</v>
      </c>
      <c r="C50" s="11" t="s">
        <v>18</v>
      </c>
      <c r="D50" s="11" t="s">
        <v>19</v>
      </c>
      <c r="E50" s="11" t="s">
        <v>71</v>
      </c>
      <c r="F50" s="13" t="s">
        <v>72</v>
      </c>
      <c r="G50" s="11" t="s">
        <v>78</v>
      </c>
      <c r="H50" s="11" t="s">
        <v>24</v>
      </c>
      <c r="I50" s="11" t="s">
        <v>24</v>
      </c>
      <c r="J50" s="10">
        <v>140</v>
      </c>
      <c r="K50" s="10">
        <v>1800</v>
      </c>
      <c r="L50" s="10" t="s">
        <v>25</v>
      </c>
      <c r="M50" s="10"/>
      <c r="N50" s="18"/>
      <c r="O50" s="16">
        <v>1</v>
      </c>
      <c r="P50" s="13">
        <f t="shared" si="0"/>
        <v>1800</v>
      </c>
      <c r="Q50" s="20" t="s">
        <v>26</v>
      </c>
    </row>
    <row r="51" s="2" customFormat="1" ht="30" customHeight="1" spans="1:17">
      <c r="A51" s="12"/>
      <c r="B51" s="10">
        <v>49</v>
      </c>
      <c r="C51" s="11" t="s">
        <v>18</v>
      </c>
      <c r="D51" s="11" t="s">
        <v>19</v>
      </c>
      <c r="E51" s="11" t="s">
        <v>71</v>
      </c>
      <c r="F51" s="13" t="s">
        <v>72</v>
      </c>
      <c r="G51" s="11" t="s">
        <v>79</v>
      </c>
      <c r="H51" s="11" t="s">
        <v>24</v>
      </c>
      <c r="I51" s="11" t="s">
        <v>24</v>
      </c>
      <c r="J51" s="10">
        <v>140</v>
      </c>
      <c r="K51" s="10">
        <v>1800</v>
      </c>
      <c r="L51" s="10"/>
      <c r="M51" s="10"/>
      <c r="N51" s="18"/>
      <c r="O51" s="16">
        <v>1</v>
      </c>
      <c r="P51" s="13">
        <f t="shared" si="0"/>
        <v>1800</v>
      </c>
      <c r="Q51" s="20" t="s">
        <v>26</v>
      </c>
    </row>
    <row r="52" s="2" customFormat="1" ht="30" customHeight="1" spans="1:17">
      <c r="A52" s="12"/>
      <c r="B52" s="10">
        <v>50</v>
      </c>
      <c r="C52" s="11" t="s">
        <v>18</v>
      </c>
      <c r="D52" s="11" t="s">
        <v>19</v>
      </c>
      <c r="E52" s="11" t="s">
        <v>71</v>
      </c>
      <c r="F52" s="13" t="s">
        <v>72</v>
      </c>
      <c r="G52" s="11" t="s">
        <v>80</v>
      </c>
      <c r="H52" s="11" t="s">
        <v>24</v>
      </c>
      <c r="I52" s="11" t="s">
        <v>24</v>
      </c>
      <c r="J52" s="10">
        <v>140</v>
      </c>
      <c r="K52" s="10">
        <v>1800</v>
      </c>
      <c r="L52" s="10" t="s">
        <v>25</v>
      </c>
      <c r="M52" s="10" t="s">
        <v>25</v>
      </c>
      <c r="N52" s="18"/>
      <c r="O52" s="16">
        <v>1</v>
      </c>
      <c r="P52" s="13">
        <f t="shared" si="0"/>
        <v>1800</v>
      </c>
      <c r="Q52" s="20" t="s">
        <v>26</v>
      </c>
    </row>
    <row r="53" s="2" customFormat="1" ht="30" customHeight="1" spans="1:17">
      <c r="A53" s="12"/>
      <c r="B53" s="10">
        <v>51</v>
      </c>
      <c r="C53" s="11" t="s">
        <v>18</v>
      </c>
      <c r="D53" s="11" t="s">
        <v>19</v>
      </c>
      <c r="E53" s="11" t="s">
        <v>71</v>
      </c>
      <c r="F53" s="13" t="s">
        <v>72</v>
      </c>
      <c r="G53" s="11" t="s">
        <v>81</v>
      </c>
      <c r="H53" s="11" t="s">
        <v>24</v>
      </c>
      <c r="I53" s="11" t="s">
        <v>24</v>
      </c>
      <c r="J53" s="10">
        <v>140</v>
      </c>
      <c r="K53" s="10">
        <v>1800</v>
      </c>
      <c r="L53" s="10" t="s">
        <v>25</v>
      </c>
      <c r="M53" s="10" t="s">
        <v>25</v>
      </c>
      <c r="N53" s="18"/>
      <c r="O53" s="16">
        <v>1</v>
      </c>
      <c r="P53" s="13">
        <f t="shared" si="0"/>
        <v>1800</v>
      </c>
      <c r="Q53" s="20" t="s">
        <v>26</v>
      </c>
    </row>
    <row r="54" s="2" customFormat="1" ht="30" customHeight="1" spans="1:17">
      <c r="A54" s="12"/>
      <c r="B54" s="10">
        <v>52</v>
      </c>
      <c r="C54" s="11" t="s">
        <v>18</v>
      </c>
      <c r="D54" s="11" t="s">
        <v>19</v>
      </c>
      <c r="E54" s="11" t="s">
        <v>71</v>
      </c>
      <c r="F54" s="13" t="s">
        <v>72</v>
      </c>
      <c r="G54" s="11" t="s">
        <v>82</v>
      </c>
      <c r="H54" s="11" t="s">
        <v>24</v>
      </c>
      <c r="I54" s="11" t="s">
        <v>24</v>
      </c>
      <c r="J54" s="10">
        <v>140</v>
      </c>
      <c r="K54" s="10">
        <v>1800</v>
      </c>
      <c r="L54" s="10"/>
      <c r="M54" s="10" t="s">
        <v>25</v>
      </c>
      <c r="N54" s="18"/>
      <c r="O54" s="16">
        <v>1</v>
      </c>
      <c r="P54" s="13">
        <f t="shared" si="0"/>
        <v>1800</v>
      </c>
      <c r="Q54" s="20" t="s">
        <v>26</v>
      </c>
    </row>
    <row r="55" s="2" customFormat="1" ht="30" customHeight="1" spans="1:17">
      <c r="A55" s="12"/>
      <c r="B55" s="10">
        <v>53</v>
      </c>
      <c r="C55" s="11" t="s">
        <v>18</v>
      </c>
      <c r="D55" s="11" t="s">
        <v>19</v>
      </c>
      <c r="E55" s="11" t="s">
        <v>71</v>
      </c>
      <c r="F55" s="13" t="s">
        <v>72</v>
      </c>
      <c r="G55" s="11" t="s">
        <v>83</v>
      </c>
      <c r="H55" s="11" t="s">
        <v>24</v>
      </c>
      <c r="I55" s="11" t="s">
        <v>24</v>
      </c>
      <c r="J55" s="10">
        <v>140</v>
      </c>
      <c r="K55" s="10">
        <v>1800</v>
      </c>
      <c r="L55" s="10" t="s">
        <v>25</v>
      </c>
      <c r="M55" s="10"/>
      <c r="N55" s="18"/>
      <c r="O55" s="16">
        <v>1</v>
      </c>
      <c r="P55" s="13">
        <f t="shared" si="0"/>
        <v>1800</v>
      </c>
      <c r="Q55" s="20" t="s">
        <v>26</v>
      </c>
    </row>
    <row r="56" s="2" customFormat="1" ht="30" customHeight="1" spans="1:17">
      <c r="A56" s="12"/>
      <c r="B56" s="10">
        <v>54</v>
      </c>
      <c r="C56" s="11" t="s">
        <v>18</v>
      </c>
      <c r="D56" s="11" t="s">
        <v>19</v>
      </c>
      <c r="E56" s="11" t="s">
        <v>71</v>
      </c>
      <c r="F56" s="13" t="s">
        <v>72</v>
      </c>
      <c r="G56" s="11" t="s">
        <v>84</v>
      </c>
      <c r="H56" s="11" t="s">
        <v>24</v>
      </c>
      <c r="I56" s="11" t="s">
        <v>24</v>
      </c>
      <c r="J56" s="10">
        <v>140</v>
      </c>
      <c r="K56" s="10">
        <v>1800</v>
      </c>
      <c r="L56" s="10"/>
      <c r="M56" s="10"/>
      <c r="N56" s="18"/>
      <c r="O56" s="16">
        <v>1</v>
      </c>
      <c r="P56" s="13">
        <f t="shared" si="0"/>
        <v>1800</v>
      </c>
      <c r="Q56" s="20" t="s">
        <v>26</v>
      </c>
    </row>
    <row r="57" s="2" customFormat="1" ht="30" customHeight="1" spans="1:17">
      <c r="A57" s="12"/>
      <c r="B57" s="10">
        <v>55</v>
      </c>
      <c r="C57" s="11" t="s">
        <v>18</v>
      </c>
      <c r="D57" s="11" t="s">
        <v>19</v>
      </c>
      <c r="E57" s="11" t="s">
        <v>71</v>
      </c>
      <c r="F57" s="13" t="s">
        <v>72</v>
      </c>
      <c r="G57" s="11" t="s">
        <v>85</v>
      </c>
      <c r="H57" s="11" t="s">
        <v>24</v>
      </c>
      <c r="I57" s="11" t="s">
        <v>24</v>
      </c>
      <c r="J57" s="10">
        <v>140</v>
      </c>
      <c r="K57" s="10">
        <v>1800</v>
      </c>
      <c r="L57" s="10"/>
      <c r="M57" s="10"/>
      <c r="N57" s="18"/>
      <c r="O57" s="16">
        <v>1</v>
      </c>
      <c r="P57" s="13">
        <f t="shared" si="0"/>
        <v>1800</v>
      </c>
      <c r="Q57" s="20" t="s">
        <v>26</v>
      </c>
    </row>
    <row r="58" s="2" customFormat="1" ht="30" customHeight="1" spans="1:17">
      <c r="A58" s="12"/>
      <c r="B58" s="10">
        <v>56</v>
      </c>
      <c r="C58" s="11" t="s">
        <v>18</v>
      </c>
      <c r="D58" s="11" t="s">
        <v>19</v>
      </c>
      <c r="E58" s="11" t="s">
        <v>71</v>
      </c>
      <c r="F58" s="13" t="s">
        <v>72</v>
      </c>
      <c r="G58" s="11" t="s">
        <v>86</v>
      </c>
      <c r="H58" s="11" t="s">
        <v>24</v>
      </c>
      <c r="I58" s="11" t="s">
        <v>24</v>
      </c>
      <c r="J58" s="10">
        <v>140</v>
      </c>
      <c r="K58" s="10">
        <v>1800</v>
      </c>
      <c r="L58" s="10"/>
      <c r="M58" s="10"/>
      <c r="N58" s="18"/>
      <c r="O58" s="16">
        <v>1</v>
      </c>
      <c r="P58" s="13">
        <f t="shared" si="0"/>
        <v>1800</v>
      </c>
      <c r="Q58" s="20" t="s">
        <v>26</v>
      </c>
    </row>
    <row r="59" s="2" customFormat="1" ht="30" customHeight="1" spans="1:17">
      <c r="A59" s="12"/>
      <c r="B59" s="10">
        <v>57</v>
      </c>
      <c r="C59" s="11" t="s">
        <v>18</v>
      </c>
      <c r="D59" s="11" t="s">
        <v>19</v>
      </c>
      <c r="E59" s="11" t="s">
        <v>71</v>
      </c>
      <c r="F59" s="13" t="s">
        <v>72</v>
      </c>
      <c r="G59" s="11" t="s">
        <v>87</v>
      </c>
      <c r="H59" s="11" t="s">
        <v>24</v>
      </c>
      <c r="I59" s="11" t="s">
        <v>24</v>
      </c>
      <c r="J59" s="10">
        <v>140</v>
      </c>
      <c r="K59" s="10">
        <v>1800</v>
      </c>
      <c r="L59" s="10" t="s">
        <v>25</v>
      </c>
      <c r="M59" s="10"/>
      <c r="N59" s="18"/>
      <c r="O59" s="16">
        <v>1</v>
      </c>
      <c r="P59" s="13">
        <f t="shared" si="0"/>
        <v>1800</v>
      </c>
      <c r="Q59" s="20" t="s">
        <v>26</v>
      </c>
    </row>
    <row r="60" s="2" customFormat="1" ht="30" customHeight="1" spans="1:17">
      <c r="A60" s="12"/>
      <c r="B60" s="10">
        <v>58</v>
      </c>
      <c r="C60" s="11" t="s">
        <v>18</v>
      </c>
      <c r="D60" s="11" t="s">
        <v>19</v>
      </c>
      <c r="E60" s="11" t="s">
        <v>71</v>
      </c>
      <c r="F60" s="13" t="s">
        <v>72</v>
      </c>
      <c r="G60" s="11" t="s">
        <v>88</v>
      </c>
      <c r="H60" s="11" t="s">
        <v>24</v>
      </c>
      <c r="I60" s="11" t="s">
        <v>24</v>
      </c>
      <c r="J60" s="10">
        <v>140</v>
      </c>
      <c r="K60" s="10">
        <v>1800</v>
      </c>
      <c r="L60" s="10"/>
      <c r="M60" s="10" t="s">
        <v>25</v>
      </c>
      <c r="N60" s="18"/>
      <c r="O60" s="16">
        <v>1</v>
      </c>
      <c r="P60" s="13">
        <f t="shared" si="0"/>
        <v>1800</v>
      </c>
      <c r="Q60" s="20" t="s">
        <v>26</v>
      </c>
    </row>
    <row r="61" s="2" customFormat="1" ht="30" customHeight="1" spans="1:17">
      <c r="A61" s="12"/>
      <c r="B61" s="10">
        <v>59</v>
      </c>
      <c r="C61" s="11" t="s">
        <v>18</v>
      </c>
      <c r="D61" s="11" t="s">
        <v>19</v>
      </c>
      <c r="E61" s="11" t="s">
        <v>71</v>
      </c>
      <c r="F61" s="13" t="s">
        <v>72</v>
      </c>
      <c r="G61" s="11" t="s">
        <v>89</v>
      </c>
      <c r="H61" s="11" t="s">
        <v>24</v>
      </c>
      <c r="I61" s="11" t="s">
        <v>24</v>
      </c>
      <c r="J61" s="10">
        <v>140</v>
      </c>
      <c r="K61" s="10">
        <v>1800</v>
      </c>
      <c r="L61" s="10"/>
      <c r="M61" s="10" t="s">
        <v>25</v>
      </c>
      <c r="N61" s="18"/>
      <c r="O61" s="16">
        <v>1</v>
      </c>
      <c r="P61" s="13">
        <f t="shared" si="0"/>
        <v>1800</v>
      </c>
      <c r="Q61" s="20" t="s">
        <v>26</v>
      </c>
    </row>
    <row r="62" s="2" customFormat="1" ht="30" customHeight="1" spans="1:17">
      <c r="A62" s="12"/>
      <c r="B62" s="10">
        <v>60</v>
      </c>
      <c r="C62" s="11" t="s">
        <v>18</v>
      </c>
      <c r="D62" s="11" t="s">
        <v>19</v>
      </c>
      <c r="E62" s="11" t="s">
        <v>71</v>
      </c>
      <c r="F62" s="13" t="s">
        <v>72</v>
      </c>
      <c r="G62" s="11" t="s">
        <v>90</v>
      </c>
      <c r="H62" s="11" t="s">
        <v>24</v>
      </c>
      <c r="I62" s="11" t="s">
        <v>24</v>
      </c>
      <c r="J62" s="10">
        <v>140</v>
      </c>
      <c r="K62" s="10">
        <v>1800</v>
      </c>
      <c r="L62" s="10"/>
      <c r="M62" s="10"/>
      <c r="N62" s="18"/>
      <c r="O62" s="16">
        <v>1</v>
      </c>
      <c r="P62" s="13">
        <f t="shared" si="0"/>
        <v>1800</v>
      </c>
      <c r="Q62" s="20" t="s">
        <v>26</v>
      </c>
    </row>
    <row r="63" s="2" customFormat="1" ht="30" customHeight="1" spans="1:17">
      <c r="A63" s="12"/>
      <c r="B63" s="10">
        <v>61</v>
      </c>
      <c r="C63" s="11" t="s">
        <v>18</v>
      </c>
      <c r="D63" s="11" t="s">
        <v>19</v>
      </c>
      <c r="E63" s="11" t="s">
        <v>71</v>
      </c>
      <c r="F63" s="13" t="s">
        <v>72</v>
      </c>
      <c r="G63" s="11" t="s">
        <v>91</v>
      </c>
      <c r="H63" s="11" t="s">
        <v>24</v>
      </c>
      <c r="I63" s="11" t="s">
        <v>24</v>
      </c>
      <c r="J63" s="10">
        <v>140</v>
      </c>
      <c r="K63" s="10">
        <v>1800</v>
      </c>
      <c r="L63" s="10" t="s">
        <v>25</v>
      </c>
      <c r="M63" s="10" t="s">
        <v>25</v>
      </c>
      <c r="N63" s="18"/>
      <c r="O63" s="16">
        <v>1</v>
      </c>
      <c r="P63" s="13">
        <f t="shared" si="0"/>
        <v>1800</v>
      </c>
      <c r="Q63" s="20" t="s">
        <v>26</v>
      </c>
    </row>
    <row r="64" s="2" customFormat="1" ht="30" customHeight="1" spans="1:17">
      <c r="A64" s="12"/>
      <c r="B64" s="10">
        <v>62</v>
      </c>
      <c r="C64" s="11" t="s">
        <v>18</v>
      </c>
      <c r="D64" s="11" t="s">
        <v>19</v>
      </c>
      <c r="E64" s="11" t="s">
        <v>71</v>
      </c>
      <c r="F64" s="13" t="s">
        <v>72</v>
      </c>
      <c r="G64" s="11" t="s">
        <v>92</v>
      </c>
      <c r="H64" s="11" t="s">
        <v>24</v>
      </c>
      <c r="I64" s="11" t="s">
        <v>24</v>
      </c>
      <c r="J64" s="10">
        <v>140</v>
      </c>
      <c r="K64" s="10">
        <v>1800</v>
      </c>
      <c r="L64" s="10"/>
      <c r="M64" s="10" t="s">
        <v>25</v>
      </c>
      <c r="N64" s="19"/>
      <c r="O64" s="16">
        <v>1</v>
      </c>
      <c r="P64" s="13">
        <f t="shared" si="0"/>
        <v>1800</v>
      </c>
      <c r="Q64" s="20" t="s">
        <v>26</v>
      </c>
    </row>
    <row r="65" ht="30" customHeight="1" spans="2:17">
      <c r="B65" s="21" t="s">
        <v>93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>
        <f>SUM(P3:P64)</f>
        <v>111600</v>
      </c>
      <c r="Q65" s="21"/>
    </row>
  </sheetData>
  <autoFilter ref="A2:Q65">
    <extLst/>
  </autoFilter>
  <mergeCells count="5">
    <mergeCell ref="A1:Q1"/>
    <mergeCell ref="B65:O65"/>
    <mergeCell ref="N3:N27"/>
    <mergeCell ref="N28:N44"/>
    <mergeCell ref="N45:N64"/>
  </mergeCells>
  <pageMargins left="0.118055555555556" right="0.0784722222222222" top="0.354166666666667" bottom="0.236111111111111" header="0.196527777777778" footer="0.196527777777778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2021年技能培训第三批培训补贴花名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2021-11-18T02:59:00Z</dcterms:created>
  <dcterms:modified xsi:type="dcterms:W3CDTF">2022-01-12T01:52:14Z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B142EF5253A24FDC846344CC9BD6B1B9</vt:lpwstr>
  </property>
  <property fmtid="{D5CDD505-2E9C-101B-9397-08002B2CF9AE}" pid="3" name="KSOProductBuildVer">
    <vt:lpwstr>2052-11.1.0.11115</vt:lpwstr>
  </property>
</Properties>
</file>