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1"/>
  </bookViews>
  <sheets>
    <sheet name="城区 " sheetId="5" r:id="rId1"/>
    <sheet name="集镇" sheetId="3" r:id="rId2"/>
    <sheet name="农村" sheetId="2" r:id="rId3"/>
    <sheet name="特殊区域" sheetId="4" r:id="rId4"/>
  </sheets>
  <definedNames>
    <definedName name="_xlnm.Print_Titles" localSheetId="2">农村!$1:$2</definedName>
  </definedNames>
  <calcPr calcId="144525"/>
</workbook>
</file>

<file path=xl/sharedStrings.xml><?xml version="1.0" encoding="utf-8"?>
<sst xmlns="http://schemas.openxmlformats.org/spreadsheetml/2006/main" count="363" uniqueCount="285">
  <si>
    <t>岚皋县烟草制品零售点合理布局规划（城区市场）</t>
  </si>
  <si>
    <t>一级单元</t>
  </si>
  <si>
    <t>二级单元</t>
  </si>
  <si>
    <t>三级单元</t>
  </si>
  <si>
    <t>现有零售点
数量</t>
  </si>
  <si>
    <t>规划数量</t>
  </si>
  <si>
    <t>办证指标</t>
  </si>
  <si>
    <t>城区</t>
  </si>
  <si>
    <t>老街</t>
  </si>
  <si>
    <t>1-1</t>
  </si>
  <si>
    <t>老北街</t>
  </si>
  <si>
    <t>1-2</t>
  </si>
  <si>
    <t>老西街</t>
  </si>
  <si>
    <t>1-3</t>
  </si>
  <si>
    <t>老东街</t>
  </si>
  <si>
    <t>堰溪街</t>
  </si>
  <si>
    <t>2-1</t>
  </si>
  <si>
    <t>陈家沟</t>
  </si>
  <si>
    <t>2-2</t>
  </si>
  <si>
    <t>堰溪沟</t>
  </si>
  <si>
    <t>迎宾路</t>
  </si>
  <si>
    <t>3-1</t>
  </si>
  <si>
    <t>岚皋大酒店至城关派出所</t>
  </si>
  <si>
    <t>新街</t>
  </si>
  <si>
    <t>4-1</t>
  </si>
  <si>
    <t>县医院至朋成大药房</t>
  </si>
  <si>
    <t>大桥南路</t>
  </si>
  <si>
    <t>5-1</t>
  </si>
  <si>
    <t>何荣平至蔡兴贵</t>
  </si>
  <si>
    <t>5-2</t>
  </si>
  <si>
    <t>安岚后街</t>
  </si>
  <si>
    <t>神田路</t>
  </si>
  <si>
    <t>6-1</t>
  </si>
  <si>
    <t>农商银行至鑫盛酒店</t>
  </si>
  <si>
    <t>6-2</t>
  </si>
  <si>
    <t>鑫盛酒店至三岔路口</t>
  </si>
  <si>
    <t>6-3</t>
  </si>
  <si>
    <t>三岔路口至消防队</t>
  </si>
  <si>
    <t>南宫路</t>
  </si>
  <si>
    <t>7-1</t>
  </si>
  <si>
    <t>小河口至城关二小</t>
  </si>
  <si>
    <t>7-2</t>
  </si>
  <si>
    <t>城关二小至三岔路口</t>
  </si>
  <si>
    <t>莲花路</t>
  </si>
  <si>
    <t>8-1</t>
  </si>
  <si>
    <t>小河口至廊桥</t>
  </si>
  <si>
    <t>8-2</t>
  </si>
  <si>
    <t>廊桥至肖家坝</t>
  </si>
  <si>
    <t>河滨大道</t>
  </si>
  <si>
    <t>9-1</t>
  </si>
  <si>
    <t>三岔路口至廊桥</t>
  </si>
  <si>
    <t>9-2</t>
  </si>
  <si>
    <t>廊桥至神田路口</t>
  </si>
  <si>
    <t>河街</t>
  </si>
  <si>
    <t>10-1</t>
  </si>
  <si>
    <t>东一路口至莲花路口</t>
  </si>
  <si>
    <t>建设路</t>
  </si>
  <si>
    <t>11-1</t>
  </si>
  <si>
    <t>西三路口至莲花路口</t>
  </si>
  <si>
    <t>兴隆街</t>
  </si>
  <si>
    <t>12-1</t>
  </si>
  <si>
    <t>建设路口至神田路口</t>
  </si>
  <si>
    <t>东环路</t>
  </si>
  <si>
    <t>13-1</t>
  </si>
  <si>
    <t>小河口至堰溪沟岔路口</t>
  </si>
  <si>
    <t>东三路</t>
  </si>
  <si>
    <t>14-1</t>
  </si>
  <si>
    <t>东一路至东三路</t>
  </si>
  <si>
    <t>西三路</t>
  </si>
  <si>
    <t>15-1</t>
  </si>
  <si>
    <t>西一路至西三路</t>
  </si>
  <si>
    <t>肖家坝</t>
  </si>
  <si>
    <t>16-1</t>
  </si>
  <si>
    <t>肖家坝东片</t>
  </si>
  <si>
    <t>16-2</t>
  </si>
  <si>
    <t>肖家坝西片</t>
  </si>
  <si>
    <t>合计</t>
  </si>
  <si>
    <t>16个</t>
  </si>
  <si>
    <t>26个</t>
  </si>
  <si>
    <t>岚皋县烟草制品零售点合理布局规划（集镇市场）</t>
  </si>
  <si>
    <t>集镇</t>
  </si>
  <si>
    <t>四坪村</t>
  </si>
  <si>
    <t>三岔路口至柑竹坝二号大桥</t>
  </si>
  <si>
    <t>柑竹坝</t>
  </si>
  <si>
    <t>罗景坪社区</t>
  </si>
  <si>
    <t>车站附近</t>
  </si>
  <si>
    <t>蔡垭</t>
  </si>
  <si>
    <t>滔河街道</t>
  </si>
  <si>
    <t>主街道</t>
  </si>
  <si>
    <t>石门集镇</t>
  </si>
  <si>
    <t>石门新街</t>
  </si>
  <si>
    <t>4-2</t>
  </si>
  <si>
    <t>石门老街</t>
  </si>
  <si>
    <t>4-3</t>
  </si>
  <si>
    <t>石门银盘街道</t>
  </si>
  <si>
    <t>4-4</t>
  </si>
  <si>
    <t>石门同心街道</t>
  </si>
  <si>
    <t>4-5</t>
  </si>
  <si>
    <t>石门广场路</t>
  </si>
  <si>
    <t>民主新街</t>
  </si>
  <si>
    <t>长沙坝至明德小学</t>
  </si>
  <si>
    <t>明德小学至民主大桥</t>
  </si>
  <si>
    <t>5-3</t>
  </si>
  <si>
    <t>民主派出所至村委会</t>
  </si>
  <si>
    <t>民主老街</t>
  </si>
  <si>
    <t>桥头至金三角</t>
  </si>
  <si>
    <t>白杨树至操场坝</t>
  </si>
  <si>
    <t>老街口至农商银行</t>
  </si>
  <si>
    <t>6-4</t>
  </si>
  <si>
    <t>磨沟口至新农贸市场口</t>
  </si>
  <si>
    <t>6-5</t>
  </si>
  <si>
    <t>新农贸市场口至许应美商店</t>
  </si>
  <si>
    <t>堰门集镇</t>
  </si>
  <si>
    <t>雁门镇派出所至河街</t>
  </si>
  <si>
    <t>陈芳商店至麻柳坝中桥</t>
  </si>
  <si>
    <t>大道集镇</t>
  </si>
  <si>
    <t>曹华贤商店至老供销社对面</t>
  </si>
  <si>
    <t>老供销社至瑞发宾馆对面</t>
  </si>
  <si>
    <t>8-3</t>
  </si>
  <si>
    <t>大道河集镇外围</t>
  </si>
  <si>
    <t>官元集镇</t>
  </si>
  <si>
    <t>农贸市场至龙洞社区</t>
  </si>
  <si>
    <t>原敬老院至官元派出所</t>
  </si>
  <si>
    <t>9-3</t>
  </si>
  <si>
    <t>派出所至官元中心医院</t>
  </si>
  <si>
    <t>佐龙集镇</t>
  </si>
  <si>
    <t>香河口至金珠店门楼</t>
  </si>
  <si>
    <t>10-2</t>
  </si>
  <si>
    <t>金珠店广场</t>
  </si>
  <si>
    <t>10-3</t>
  </si>
  <si>
    <t>佐龙村</t>
  </si>
  <si>
    <t>孟石岭镇</t>
  </si>
  <si>
    <t>孟石岭街道</t>
  </si>
  <si>
    <t>南宫山镇</t>
  </si>
  <si>
    <t>花里集镇</t>
  </si>
  <si>
    <t>12-2</t>
  </si>
  <si>
    <t>红日村</t>
  </si>
  <si>
    <t>12-3</t>
  </si>
  <si>
    <t>石榴沟</t>
  </si>
  <si>
    <t>12个</t>
  </si>
  <si>
    <t>33个</t>
  </si>
  <si>
    <t>岚皋县烟草制品零售点合理布局规划（农村市场）</t>
  </si>
  <si>
    <t>农村</t>
  </si>
  <si>
    <t>珍稀植物园—漂流码头</t>
  </si>
  <si>
    <t>耳扒村</t>
  </si>
  <si>
    <t>茅坪村</t>
  </si>
  <si>
    <t>溢河水库至南宫山北门</t>
  </si>
  <si>
    <t>水库至溢河老政府</t>
  </si>
  <si>
    <t>穿洞子至上溢</t>
  </si>
  <si>
    <t>2-3</t>
  </si>
  <si>
    <t>宏大村</t>
  </si>
  <si>
    <t>城关镇</t>
  </si>
  <si>
    <t>新春村</t>
  </si>
  <si>
    <t>3-2</t>
  </si>
  <si>
    <t>六口村</t>
  </si>
  <si>
    <t>3-3</t>
  </si>
  <si>
    <t>联春村</t>
  </si>
  <si>
    <t>3-4</t>
  </si>
  <si>
    <t>水田村</t>
  </si>
  <si>
    <t>3-5</t>
  </si>
  <si>
    <t>万家村</t>
  </si>
  <si>
    <t>3-6</t>
  </si>
  <si>
    <t>东亚村</t>
  </si>
  <si>
    <t>3-7</t>
  </si>
  <si>
    <t>竹林村</t>
  </si>
  <si>
    <t>3-8</t>
  </si>
  <si>
    <t>永丰村</t>
  </si>
  <si>
    <t>蔺河镇</t>
  </si>
  <si>
    <t>草垭村</t>
  </si>
  <si>
    <t>茶园村</t>
  </si>
  <si>
    <t>大湾村</t>
  </si>
  <si>
    <t>和平村</t>
  </si>
  <si>
    <t>蒋家关村</t>
  </si>
  <si>
    <t>滔河镇</t>
  </si>
  <si>
    <t>柏平村</t>
  </si>
  <si>
    <t>双向村</t>
  </si>
  <si>
    <t>车坪村</t>
  </si>
  <si>
    <t>5-4</t>
  </si>
  <si>
    <t>联合村</t>
  </si>
  <si>
    <t>5-5</t>
  </si>
  <si>
    <t>泥坪村</t>
  </si>
  <si>
    <t>5-6</t>
  </si>
  <si>
    <t>漆扒村</t>
  </si>
  <si>
    <t>5-7</t>
  </si>
  <si>
    <t>兴隆村</t>
  </si>
  <si>
    <t>5-8</t>
  </si>
  <si>
    <t>友谊村</t>
  </si>
  <si>
    <t>5-9</t>
  </si>
  <si>
    <t>葵花村</t>
  </si>
  <si>
    <t>四季镇</t>
  </si>
  <si>
    <t>头桥村</t>
  </si>
  <si>
    <t>长梁村</t>
  </si>
  <si>
    <t>月坝村</t>
  </si>
  <si>
    <t>竹园村</t>
  </si>
  <si>
    <t>木竹村</t>
  </si>
  <si>
    <t>石门镇</t>
  </si>
  <si>
    <t>庄房村</t>
  </si>
  <si>
    <t>铁佛村</t>
  </si>
  <si>
    <t>7-3</t>
  </si>
  <si>
    <t>乐景村</t>
  </si>
  <si>
    <t>7-4</t>
  </si>
  <si>
    <t>月星村</t>
  </si>
  <si>
    <t>7-5</t>
  </si>
  <si>
    <t>小沟村</t>
  </si>
  <si>
    <t>7-6</t>
  </si>
  <si>
    <t>横溪村</t>
  </si>
  <si>
    <t>7-7</t>
  </si>
  <si>
    <t>红岩村</t>
  </si>
  <si>
    <t>7-8</t>
  </si>
  <si>
    <t>松林村</t>
  </si>
  <si>
    <t>7-9</t>
  </si>
  <si>
    <t>新生村</t>
  </si>
  <si>
    <t>民主镇</t>
  </si>
  <si>
    <t>田湾村</t>
  </si>
  <si>
    <t>枣树村</t>
  </si>
  <si>
    <t>狮子村</t>
  </si>
  <si>
    <t>8-4</t>
  </si>
  <si>
    <t>银盘村</t>
  </si>
  <si>
    <t>8-5</t>
  </si>
  <si>
    <t>枫树村</t>
  </si>
  <si>
    <t>8-6</t>
  </si>
  <si>
    <t>榨溪村</t>
  </si>
  <si>
    <t>8-7</t>
  </si>
  <si>
    <t>德胜村</t>
  </si>
  <si>
    <t>8-8</t>
  </si>
  <si>
    <t>柳林村</t>
  </si>
  <si>
    <t>8-9</t>
  </si>
  <si>
    <t>光荣村</t>
  </si>
  <si>
    <t>8-10</t>
  </si>
  <si>
    <t>沙沟大桥至
农贸市场</t>
  </si>
  <si>
    <t>8-11</t>
  </si>
  <si>
    <t>农贸市场至
政兴路口</t>
  </si>
  <si>
    <t>堰门镇</t>
  </si>
  <si>
    <t>堰门村</t>
  </si>
  <si>
    <t>长征村</t>
  </si>
  <si>
    <t>团员村</t>
  </si>
  <si>
    <t>9-4</t>
  </si>
  <si>
    <t>瑞金村</t>
  </si>
  <si>
    <t>9-5</t>
  </si>
  <si>
    <t>中武村</t>
  </si>
  <si>
    <t>9-6</t>
  </si>
  <si>
    <t>进步村</t>
  </si>
  <si>
    <t>官元镇</t>
  </si>
  <si>
    <t>团兴村</t>
  </si>
  <si>
    <t>古家村</t>
  </si>
  <si>
    <t>佐龙镇</t>
  </si>
  <si>
    <t>花坝</t>
  </si>
  <si>
    <t>11-2</t>
  </si>
  <si>
    <t>黄泥坝</t>
  </si>
  <si>
    <t>11-3</t>
  </si>
  <si>
    <t>晓道街道</t>
  </si>
  <si>
    <t>11-4</t>
  </si>
  <si>
    <t>华兴村</t>
  </si>
  <si>
    <t>11-5</t>
  </si>
  <si>
    <t>明星村</t>
  </si>
  <si>
    <t>11-6</t>
  </si>
  <si>
    <t>远景村</t>
  </si>
  <si>
    <t>11-7</t>
  </si>
  <si>
    <t>正沟村</t>
  </si>
  <si>
    <t>草坪村</t>
  </si>
  <si>
    <t>双桥村</t>
  </si>
  <si>
    <t>支河</t>
  </si>
  <si>
    <t>12-4</t>
  </si>
  <si>
    <t>桃园村</t>
  </si>
  <si>
    <t>12-5</t>
  </si>
  <si>
    <t>跃进</t>
  </si>
  <si>
    <t>12-6</t>
  </si>
  <si>
    <t>田坝村</t>
  </si>
  <si>
    <t>12-7</t>
  </si>
  <si>
    <t>九台村</t>
  </si>
  <si>
    <t>佘梁至南大门</t>
  </si>
  <si>
    <t>13-2</t>
  </si>
  <si>
    <t>洋溪河（部分）</t>
  </si>
  <si>
    <t>13-3</t>
  </si>
  <si>
    <t>西河</t>
  </si>
  <si>
    <t>13个</t>
  </si>
  <si>
    <t>77个</t>
  </si>
  <si>
    <t>岚皋县烟草制品零售点合理布局规划（特殊区域）</t>
  </si>
  <si>
    <t>特殊区域</t>
  </si>
  <si>
    <t>安岚高速公路沿线</t>
  </si>
  <si>
    <t>岚皋服务区（安康方向）</t>
  </si>
  <si>
    <t>岚皋服务区（岚皋方向）</t>
  </si>
  <si>
    <t>其他</t>
  </si>
  <si>
    <t>1个</t>
  </si>
  <si>
    <t>2个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</si>
</sst>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rgb="FFC0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7030A0"/>
      <name val="等线"/>
      <charset val="134"/>
      <scheme val="minor"/>
    </font>
    <font>
      <sz val="11"/>
      <color rgb="FF00B050"/>
      <name val="等线"/>
      <charset val="134"/>
      <scheme val="minor"/>
    </font>
    <font>
      <sz val="11"/>
      <name val="等线"/>
      <charset val="134"/>
      <scheme val="minor"/>
    </font>
    <font>
      <sz val="16"/>
      <name val="方正小标宋简体"/>
      <charset val="134"/>
    </font>
    <font>
      <sz val="12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21" borderId="18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7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opLeftCell="A7" workbookViewId="0">
      <selection activeCell="I19" sqref="I19"/>
    </sheetView>
  </sheetViews>
  <sheetFormatPr defaultColWidth="9" defaultRowHeight="13.5" outlineLevelCol="7"/>
  <cols>
    <col min="1" max="1" width="9" customWidth="1"/>
    <col min="2" max="2" width="7" customWidth="1"/>
    <col min="3" max="3" width="9" style="52"/>
    <col min="4" max="4" width="7.66666666666667" customWidth="1"/>
    <col min="5" max="5" width="23.25" customWidth="1"/>
    <col min="6" max="6" width="12.775" customWidth="1"/>
    <col min="7" max="7" width="9.125" customWidth="1"/>
    <col min="8" max="8" width="9.5" customWidth="1"/>
    <col min="9" max="9" width="18.25" customWidth="1"/>
  </cols>
  <sheetData>
    <row r="1" ht="35.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.8" customHeight="1" spans="1:8">
      <c r="A2" s="53" t="s">
        <v>1</v>
      </c>
      <c r="B2" s="54" t="s">
        <v>2</v>
      </c>
      <c r="C2" s="55"/>
      <c r="D2" s="54" t="s">
        <v>3</v>
      </c>
      <c r="E2" s="55"/>
      <c r="F2" s="56" t="s">
        <v>4</v>
      </c>
      <c r="G2" s="53" t="s">
        <v>5</v>
      </c>
      <c r="H2" s="53" t="s">
        <v>6</v>
      </c>
    </row>
    <row r="3" s="17" customFormat="1" ht="23.4" customHeight="1" spans="1:8">
      <c r="A3" s="24" t="s">
        <v>7</v>
      </c>
      <c r="B3" s="24">
        <v>1</v>
      </c>
      <c r="C3" s="22" t="s">
        <v>8</v>
      </c>
      <c r="D3" s="26" t="s">
        <v>9</v>
      </c>
      <c r="E3" s="19" t="s">
        <v>10</v>
      </c>
      <c r="F3" s="57">
        <v>3</v>
      </c>
      <c r="G3" s="24">
        <v>3</v>
      </c>
      <c r="H3" s="36">
        <f>G3-F3</f>
        <v>0</v>
      </c>
    </row>
    <row r="4" s="17" customFormat="1" ht="23.4" customHeight="1" spans="1:8">
      <c r="A4" s="24"/>
      <c r="B4" s="24"/>
      <c r="C4" s="22"/>
      <c r="D4" s="33" t="s">
        <v>11</v>
      </c>
      <c r="E4" s="19" t="s">
        <v>12</v>
      </c>
      <c r="F4" s="57">
        <v>3</v>
      </c>
      <c r="G4" s="24">
        <v>3</v>
      </c>
      <c r="H4" s="36">
        <f t="shared" ref="H4:H28" si="0">G4-F4</f>
        <v>0</v>
      </c>
    </row>
    <row r="5" s="17" customFormat="1" ht="23.4" customHeight="1" spans="1:8">
      <c r="A5" s="24"/>
      <c r="B5" s="24"/>
      <c r="C5" s="22"/>
      <c r="D5" s="33" t="s">
        <v>13</v>
      </c>
      <c r="E5" s="19" t="s">
        <v>14</v>
      </c>
      <c r="F5" s="57">
        <v>1</v>
      </c>
      <c r="G5" s="24">
        <v>1</v>
      </c>
      <c r="H5" s="36">
        <f t="shared" si="0"/>
        <v>0</v>
      </c>
    </row>
    <row r="6" s="17" customFormat="1" ht="23.4" customHeight="1" spans="1:8">
      <c r="A6" s="24"/>
      <c r="B6" s="24">
        <v>2</v>
      </c>
      <c r="C6" s="22" t="s">
        <v>15</v>
      </c>
      <c r="D6" s="26" t="s">
        <v>16</v>
      </c>
      <c r="E6" s="19" t="s">
        <v>17</v>
      </c>
      <c r="F6" s="57">
        <v>7</v>
      </c>
      <c r="G6" s="24">
        <v>6</v>
      </c>
      <c r="H6" s="36">
        <f t="shared" si="0"/>
        <v>-1</v>
      </c>
    </row>
    <row r="7" s="17" customFormat="1" ht="23.4" customHeight="1" spans="1:8">
      <c r="A7" s="24"/>
      <c r="B7" s="24"/>
      <c r="C7" s="22"/>
      <c r="D7" s="26" t="s">
        <v>18</v>
      </c>
      <c r="E7" s="19" t="s">
        <v>19</v>
      </c>
      <c r="F7" s="57">
        <v>7</v>
      </c>
      <c r="G7" s="24">
        <v>8</v>
      </c>
      <c r="H7" s="36">
        <f t="shared" si="0"/>
        <v>1</v>
      </c>
    </row>
    <row r="8" s="17" customFormat="1" ht="23.4" customHeight="1" spans="1:8">
      <c r="A8" s="24"/>
      <c r="B8" s="24">
        <v>3</v>
      </c>
      <c r="C8" s="24" t="s">
        <v>20</v>
      </c>
      <c r="D8" s="26" t="s">
        <v>21</v>
      </c>
      <c r="E8" s="19" t="s">
        <v>22</v>
      </c>
      <c r="F8" s="57">
        <v>1</v>
      </c>
      <c r="G8" s="24">
        <v>2</v>
      </c>
      <c r="H8" s="36">
        <f t="shared" si="0"/>
        <v>1</v>
      </c>
    </row>
    <row r="9" ht="23.4" customHeight="1" spans="1:8">
      <c r="A9" s="10"/>
      <c r="B9" s="10">
        <v>4</v>
      </c>
      <c r="C9" s="5" t="s">
        <v>23</v>
      </c>
      <c r="D9" s="8" t="s">
        <v>24</v>
      </c>
      <c r="E9" s="2" t="s">
        <v>25</v>
      </c>
      <c r="F9" s="58">
        <v>6</v>
      </c>
      <c r="G9" s="10">
        <v>6</v>
      </c>
      <c r="H9" s="36">
        <f t="shared" si="0"/>
        <v>0</v>
      </c>
    </row>
    <row r="10" ht="23.4" customHeight="1" spans="1:8">
      <c r="A10" s="10"/>
      <c r="B10" s="6">
        <v>5</v>
      </c>
      <c r="C10" s="59" t="s">
        <v>26</v>
      </c>
      <c r="D10" s="8" t="s">
        <v>27</v>
      </c>
      <c r="E10" s="2" t="s">
        <v>28</v>
      </c>
      <c r="F10" s="58">
        <v>10</v>
      </c>
      <c r="G10" s="10">
        <v>11</v>
      </c>
      <c r="H10" s="36">
        <f t="shared" si="0"/>
        <v>1</v>
      </c>
    </row>
    <row r="11" ht="23.4" customHeight="1" spans="1:8">
      <c r="A11" s="10"/>
      <c r="B11" s="60"/>
      <c r="C11" s="56"/>
      <c r="D11" s="8" t="s">
        <v>29</v>
      </c>
      <c r="E11" s="2" t="s">
        <v>30</v>
      </c>
      <c r="F11" s="10">
        <v>4</v>
      </c>
      <c r="G11" s="10">
        <v>3</v>
      </c>
      <c r="H11" s="36">
        <f t="shared" si="0"/>
        <v>-1</v>
      </c>
    </row>
    <row r="12" ht="23.4" customHeight="1" spans="1:8">
      <c r="A12" s="10"/>
      <c r="B12" s="10">
        <v>6</v>
      </c>
      <c r="C12" s="5" t="s">
        <v>31</v>
      </c>
      <c r="D12" s="8" t="s">
        <v>32</v>
      </c>
      <c r="E12" s="2" t="s">
        <v>33</v>
      </c>
      <c r="F12" s="58">
        <v>7</v>
      </c>
      <c r="G12" s="10">
        <v>10</v>
      </c>
      <c r="H12" s="36">
        <f t="shared" si="0"/>
        <v>3</v>
      </c>
    </row>
    <row r="13" ht="23.4" customHeight="1" spans="1:8">
      <c r="A13" s="10"/>
      <c r="B13" s="10"/>
      <c r="C13" s="5"/>
      <c r="D13" s="8" t="s">
        <v>34</v>
      </c>
      <c r="E13" s="2" t="s">
        <v>35</v>
      </c>
      <c r="F13" s="58">
        <v>6</v>
      </c>
      <c r="G13" s="10">
        <v>7</v>
      </c>
      <c r="H13" s="36">
        <f t="shared" si="0"/>
        <v>1</v>
      </c>
    </row>
    <row r="14" ht="23.4" customHeight="1" spans="1:8">
      <c r="A14" s="10"/>
      <c r="B14" s="10"/>
      <c r="C14" s="5"/>
      <c r="D14" s="8" t="s">
        <v>36</v>
      </c>
      <c r="E14" s="2" t="s">
        <v>37</v>
      </c>
      <c r="F14" s="58">
        <v>7</v>
      </c>
      <c r="G14" s="10">
        <v>8</v>
      </c>
      <c r="H14" s="36">
        <f t="shared" si="0"/>
        <v>1</v>
      </c>
    </row>
    <row r="15" ht="23.4" customHeight="1" spans="1:8">
      <c r="A15" s="10"/>
      <c r="B15" s="10">
        <v>7</v>
      </c>
      <c r="C15" s="5" t="s">
        <v>38</v>
      </c>
      <c r="D15" s="8" t="s">
        <v>39</v>
      </c>
      <c r="E15" s="2" t="s">
        <v>40</v>
      </c>
      <c r="F15" s="58">
        <v>9</v>
      </c>
      <c r="G15" s="10">
        <v>10</v>
      </c>
      <c r="H15" s="36">
        <f t="shared" si="0"/>
        <v>1</v>
      </c>
    </row>
    <row r="16" ht="23.4" customHeight="1" spans="1:8">
      <c r="A16" s="10"/>
      <c r="B16" s="10"/>
      <c r="C16" s="5"/>
      <c r="D16" s="8" t="s">
        <v>41</v>
      </c>
      <c r="E16" s="2" t="s">
        <v>42</v>
      </c>
      <c r="F16" s="58">
        <v>9</v>
      </c>
      <c r="G16" s="10">
        <v>11</v>
      </c>
      <c r="H16" s="36">
        <f t="shared" si="0"/>
        <v>2</v>
      </c>
    </row>
    <row r="17" ht="23.4" customHeight="1" spans="1:8">
      <c r="A17" s="10"/>
      <c r="B17" s="6">
        <v>8</v>
      </c>
      <c r="C17" s="59" t="s">
        <v>43</v>
      </c>
      <c r="D17" s="8" t="s">
        <v>44</v>
      </c>
      <c r="E17" s="2" t="s">
        <v>45</v>
      </c>
      <c r="F17" s="58">
        <v>1</v>
      </c>
      <c r="G17" s="10">
        <v>1</v>
      </c>
      <c r="H17" s="36">
        <f t="shared" si="0"/>
        <v>0</v>
      </c>
    </row>
    <row r="18" ht="23.4" customHeight="1" spans="1:8">
      <c r="A18" s="10"/>
      <c r="B18" s="60"/>
      <c r="C18" s="56"/>
      <c r="D18" s="8" t="s">
        <v>46</v>
      </c>
      <c r="E18" s="2" t="s">
        <v>47</v>
      </c>
      <c r="F18" s="58">
        <v>3</v>
      </c>
      <c r="G18" s="10">
        <v>3</v>
      </c>
      <c r="H18" s="36">
        <f t="shared" si="0"/>
        <v>0</v>
      </c>
    </row>
    <row r="19" ht="23.4" customHeight="1" spans="1:8">
      <c r="A19" s="10"/>
      <c r="B19" s="10">
        <v>9</v>
      </c>
      <c r="C19" s="10" t="s">
        <v>48</v>
      </c>
      <c r="D19" s="61" t="s">
        <v>49</v>
      </c>
      <c r="E19" s="2" t="s">
        <v>50</v>
      </c>
      <c r="F19" s="58">
        <v>11</v>
      </c>
      <c r="G19" s="10">
        <v>11</v>
      </c>
      <c r="H19" s="36">
        <f t="shared" si="0"/>
        <v>0</v>
      </c>
    </row>
    <row r="20" s="17" customFormat="1" ht="23.4" customHeight="1" spans="1:8">
      <c r="A20" s="24"/>
      <c r="B20" s="24"/>
      <c r="C20" s="24"/>
      <c r="D20" s="33" t="s">
        <v>51</v>
      </c>
      <c r="E20" s="19" t="s">
        <v>52</v>
      </c>
      <c r="F20" s="57">
        <v>8</v>
      </c>
      <c r="G20" s="24">
        <v>11</v>
      </c>
      <c r="H20" s="36">
        <f t="shared" si="0"/>
        <v>3</v>
      </c>
    </row>
    <row r="21" customFormat="1" ht="23.4" customHeight="1" spans="1:8">
      <c r="A21" s="10"/>
      <c r="B21" s="10">
        <v>10</v>
      </c>
      <c r="C21" s="10" t="s">
        <v>53</v>
      </c>
      <c r="D21" s="61" t="s">
        <v>54</v>
      </c>
      <c r="E21" s="2" t="s">
        <v>55</v>
      </c>
      <c r="F21" s="58">
        <v>3</v>
      </c>
      <c r="G21" s="10">
        <v>2</v>
      </c>
      <c r="H21" s="36">
        <f t="shared" si="0"/>
        <v>-1</v>
      </c>
    </row>
    <row r="22" customFormat="1" ht="23.4" customHeight="1" spans="1:8">
      <c r="A22" s="10"/>
      <c r="B22" s="10">
        <v>11</v>
      </c>
      <c r="C22" s="10" t="s">
        <v>56</v>
      </c>
      <c r="D22" s="61" t="s">
        <v>57</v>
      </c>
      <c r="E22" s="2" t="s">
        <v>58</v>
      </c>
      <c r="F22" s="58">
        <v>4</v>
      </c>
      <c r="G22" s="10">
        <v>5</v>
      </c>
      <c r="H22" s="36">
        <f t="shared" si="0"/>
        <v>1</v>
      </c>
    </row>
    <row r="23" customFormat="1" ht="23.4" customHeight="1" spans="1:8">
      <c r="A23" s="10"/>
      <c r="B23" s="10">
        <v>12</v>
      </c>
      <c r="C23" s="10" t="s">
        <v>59</v>
      </c>
      <c r="D23" s="61" t="s">
        <v>60</v>
      </c>
      <c r="E23" s="2" t="s">
        <v>61</v>
      </c>
      <c r="F23" s="58">
        <v>3</v>
      </c>
      <c r="G23" s="10">
        <v>4</v>
      </c>
      <c r="H23" s="36">
        <f t="shared" si="0"/>
        <v>1</v>
      </c>
    </row>
    <row r="24" s="17" customFormat="1" ht="23.4" customHeight="1" spans="1:8">
      <c r="A24" s="24"/>
      <c r="B24" s="24">
        <v>13</v>
      </c>
      <c r="C24" s="24" t="s">
        <v>62</v>
      </c>
      <c r="D24" s="33" t="s">
        <v>63</v>
      </c>
      <c r="E24" s="19" t="s">
        <v>64</v>
      </c>
      <c r="F24" s="57">
        <v>6</v>
      </c>
      <c r="G24" s="24">
        <v>4</v>
      </c>
      <c r="H24" s="36">
        <f t="shared" si="0"/>
        <v>-2</v>
      </c>
    </row>
    <row r="25" s="17" customFormat="1" ht="23.4" customHeight="1" spans="1:8">
      <c r="A25" s="24"/>
      <c r="B25" s="24">
        <v>14</v>
      </c>
      <c r="C25" s="24" t="s">
        <v>65</v>
      </c>
      <c r="D25" s="33" t="s">
        <v>66</v>
      </c>
      <c r="E25" s="19" t="s">
        <v>67</v>
      </c>
      <c r="F25" s="57">
        <v>4</v>
      </c>
      <c r="G25" s="24">
        <v>6</v>
      </c>
      <c r="H25" s="36">
        <f t="shared" si="0"/>
        <v>2</v>
      </c>
    </row>
    <row r="26" ht="23.4" customHeight="1" spans="1:8">
      <c r="A26" s="10"/>
      <c r="B26" s="10">
        <v>15</v>
      </c>
      <c r="C26" s="10" t="s">
        <v>68</v>
      </c>
      <c r="D26" s="61" t="s">
        <v>69</v>
      </c>
      <c r="E26" s="2" t="s">
        <v>70</v>
      </c>
      <c r="F26" s="57">
        <v>7</v>
      </c>
      <c r="G26" s="24">
        <v>7</v>
      </c>
      <c r="H26" s="36">
        <f t="shared" si="0"/>
        <v>0</v>
      </c>
    </row>
    <row r="27" s="51" customFormat="1" ht="23.4" customHeight="1" spans="1:8">
      <c r="A27" s="62"/>
      <c r="B27" s="6">
        <v>16</v>
      </c>
      <c r="C27" s="6" t="s">
        <v>71</v>
      </c>
      <c r="D27" s="61" t="s">
        <v>72</v>
      </c>
      <c r="E27" s="2" t="s">
        <v>73</v>
      </c>
      <c r="F27" s="63">
        <v>18</v>
      </c>
      <c r="G27" s="10">
        <v>18</v>
      </c>
      <c r="H27" s="36">
        <f t="shared" si="0"/>
        <v>0</v>
      </c>
    </row>
    <row r="28" s="51" customFormat="1" ht="23.4" customHeight="1" spans="1:8">
      <c r="A28" s="62"/>
      <c r="B28" s="60"/>
      <c r="C28" s="60"/>
      <c r="D28" s="61" t="s">
        <v>74</v>
      </c>
      <c r="E28" s="2" t="s">
        <v>75</v>
      </c>
      <c r="F28" s="63">
        <v>11</v>
      </c>
      <c r="G28" s="10">
        <v>11</v>
      </c>
      <c r="H28" s="36">
        <f t="shared" si="0"/>
        <v>0</v>
      </c>
    </row>
    <row r="29" ht="23.4" customHeight="1" spans="1:8">
      <c r="A29" s="10" t="s">
        <v>76</v>
      </c>
      <c r="B29" s="3" t="s">
        <v>77</v>
      </c>
      <c r="C29" s="4"/>
      <c r="D29" s="3" t="s">
        <v>78</v>
      </c>
      <c r="E29" s="4"/>
      <c r="F29" s="10">
        <f>SUM(F3:F28)</f>
        <v>159</v>
      </c>
      <c r="G29" s="10">
        <f>SUM(G3:G28)</f>
        <v>172</v>
      </c>
      <c r="H29" s="10">
        <f>SUM(H3:H28)</f>
        <v>13</v>
      </c>
    </row>
  </sheetData>
  <mergeCells count="22">
    <mergeCell ref="A1:H1"/>
    <mergeCell ref="B2:C2"/>
    <mergeCell ref="D2:E2"/>
    <mergeCell ref="B29:C29"/>
    <mergeCell ref="D29:E29"/>
    <mergeCell ref="A3:A28"/>
    <mergeCell ref="B3:B5"/>
    <mergeCell ref="B6:B7"/>
    <mergeCell ref="B10:B11"/>
    <mergeCell ref="B12:B14"/>
    <mergeCell ref="B15:B16"/>
    <mergeCell ref="B17:B18"/>
    <mergeCell ref="B19:B20"/>
    <mergeCell ref="B27:B28"/>
    <mergeCell ref="C3:C5"/>
    <mergeCell ref="C6:C7"/>
    <mergeCell ref="C10:C11"/>
    <mergeCell ref="C12:C14"/>
    <mergeCell ref="C15:C16"/>
    <mergeCell ref="C17:C18"/>
    <mergeCell ref="C19:C20"/>
    <mergeCell ref="C27:C2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K35" sqref="K35"/>
    </sheetView>
  </sheetViews>
  <sheetFormatPr defaultColWidth="9" defaultRowHeight="13.5"/>
  <cols>
    <col min="1" max="1" width="7.5" style="17" customWidth="1"/>
    <col min="2" max="2" width="5.21666666666667" style="17" customWidth="1"/>
    <col min="3" max="3" width="13.75" style="17" customWidth="1"/>
    <col min="4" max="4" width="6" style="17" customWidth="1"/>
    <col min="5" max="5" width="25.875" style="17" customWidth="1"/>
    <col min="6" max="6" width="12.2166666666667" style="17" customWidth="1"/>
    <col min="7" max="7" width="9.10833333333333" style="17" customWidth="1"/>
    <col min="8" max="8" width="8.75" style="17" customWidth="1"/>
    <col min="9" max="9" width="9" style="17"/>
  </cols>
  <sheetData>
    <row r="1" ht="39" customHeight="1" spans="1:8">
      <c r="A1" s="18" t="s">
        <v>79</v>
      </c>
      <c r="B1" s="18"/>
      <c r="C1" s="18"/>
      <c r="D1" s="18"/>
      <c r="E1" s="18"/>
      <c r="F1" s="18"/>
      <c r="G1" s="18"/>
      <c r="H1" s="18"/>
    </row>
    <row r="2" ht="40.2" customHeight="1" spans="1:8">
      <c r="A2" s="41" t="s">
        <v>1</v>
      </c>
      <c r="B2" s="32" t="s">
        <v>2</v>
      </c>
      <c r="C2" s="42"/>
      <c r="D2" s="32" t="s">
        <v>3</v>
      </c>
      <c r="E2" s="42"/>
      <c r="F2" s="43" t="s">
        <v>4</v>
      </c>
      <c r="G2" s="41" t="s">
        <v>5</v>
      </c>
      <c r="H2" s="41" t="s">
        <v>6</v>
      </c>
    </row>
    <row r="3" s="13" customFormat="1" ht="31.2" customHeight="1" spans="1:9">
      <c r="A3" s="23" t="s">
        <v>80</v>
      </c>
      <c r="B3" s="23">
        <v>1</v>
      </c>
      <c r="C3" s="23" t="s">
        <v>81</v>
      </c>
      <c r="D3" s="33" t="s">
        <v>9</v>
      </c>
      <c r="E3" s="25" t="s">
        <v>82</v>
      </c>
      <c r="F3" s="24">
        <v>7</v>
      </c>
      <c r="G3" s="24">
        <v>9</v>
      </c>
      <c r="H3" s="36">
        <f>G3-F3</f>
        <v>2</v>
      </c>
      <c r="I3" s="17"/>
    </row>
    <row r="4" s="13" customFormat="1" ht="31.2" customHeight="1" spans="1:9">
      <c r="A4" s="27"/>
      <c r="B4" s="30"/>
      <c r="C4" s="30"/>
      <c r="D4" s="33" t="s">
        <v>11</v>
      </c>
      <c r="E4" s="25" t="s">
        <v>83</v>
      </c>
      <c r="F4" s="24">
        <v>6</v>
      </c>
      <c r="G4" s="24">
        <v>7</v>
      </c>
      <c r="H4" s="36">
        <f t="shared" ref="H4:H35" si="0">G4-F4</f>
        <v>1</v>
      </c>
      <c r="I4" s="17"/>
    </row>
    <row r="5" s="15" customFormat="1" ht="31.2" customHeight="1" spans="1:9">
      <c r="A5" s="27"/>
      <c r="B5" s="23">
        <v>2</v>
      </c>
      <c r="C5" s="23" t="s">
        <v>84</v>
      </c>
      <c r="D5" s="33" t="s">
        <v>16</v>
      </c>
      <c r="E5" s="25" t="s">
        <v>85</v>
      </c>
      <c r="F5" s="24">
        <v>11</v>
      </c>
      <c r="G5" s="24">
        <v>12</v>
      </c>
      <c r="H5" s="36">
        <f t="shared" si="0"/>
        <v>1</v>
      </c>
      <c r="I5" s="17"/>
    </row>
    <row r="6" s="13" customFormat="1" ht="31.2" customHeight="1" spans="1:9">
      <c r="A6" s="27"/>
      <c r="B6" s="30"/>
      <c r="C6" s="30"/>
      <c r="D6" s="33" t="s">
        <v>18</v>
      </c>
      <c r="E6" s="25" t="s">
        <v>86</v>
      </c>
      <c r="F6" s="24">
        <v>7</v>
      </c>
      <c r="G6" s="24">
        <v>6</v>
      </c>
      <c r="H6" s="36">
        <f t="shared" si="0"/>
        <v>-1</v>
      </c>
      <c r="I6" s="17"/>
    </row>
    <row r="7" s="13" customFormat="1" ht="31.2" customHeight="1" spans="1:9">
      <c r="A7" s="27"/>
      <c r="B7" s="24">
        <v>3</v>
      </c>
      <c r="C7" s="24" t="s">
        <v>87</v>
      </c>
      <c r="D7" s="33" t="s">
        <v>21</v>
      </c>
      <c r="E7" s="25" t="s">
        <v>88</v>
      </c>
      <c r="F7" s="24">
        <v>4</v>
      </c>
      <c r="G7" s="24">
        <v>3</v>
      </c>
      <c r="H7" s="36">
        <f t="shared" si="0"/>
        <v>-1</v>
      </c>
      <c r="I7" s="17"/>
    </row>
    <row r="8" s="15" customFormat="1" ht="31.2" customHeight="1" spans="1:9">
      <c r="A8" s="27"/>
      <c r="B8" s="44">
        <v>4</v>
      </c>
      <c r="C8" s="23" t="s">
        <v>89</v>
      </c>
      <c r="D8" s="33" t="s">
        <v>24</v>
      </c>
      <c r="E8" s="28" t="s">
        <v>90</v>
      </c>
      <c r="F8" s="45">
        <v>9</v>
      </c>
      <c r="G8" s="45">
        <v>6</v>
      </c>
      <c r="H8" s="36">
        <f t="shared" si="0"/>
        <v>-3</v>
      </c>
      <c r="I8" s="17"/>
    </row>
    <row r="9" s="15" customFormat="1" ht="31.2" customHeight="1" spans="1:9">
      <c r="A9" s="27"/>
      <c r="B9" s="31"/>
      <c r="C9" s="27"/>
      <c r="D9" s="33" t="s">
        <v>91</v>
      </c>
      <c r="E9" s="28" t="s">
        <v>92</v>
      </c>
      <c r="F9" s="45">
        <v>5</v>
      </c>
      <c r="G9" s="45">
        <v>3</v>
      </c>
      <c r="H9" s="36">
        <f t="shared" si="0"/>
        <v>-2</v>
      </c>
      <c r="I9" s="17"/>
    </row>
    <row r="10" s="15" customFormat="1" ht="31.2" customHeight="1" spans="1:9">
      <c r="A10" s="27"/>
      <c r="B10" s="31"/>
      <c r="C10" s="27"/>
      <c r="D10" s="33" t="s">
        <v>93</v>
      </c>
      <c r="E10" s="28" t="s">
        <v>94</v>
      </c>
      <c r="F10" s="45">
        <v>5</v>
      </c>
      <c r="G10" s="45">
        <v>3</v>
      </c>
      <c r="H10" s="36">
        <f t="shared" si="0"/>
        <v>-2</v>
      </c>
      <c r="I10" s="17"/>
    </row>
    <row r="11" s="15" customFormat="1" ht="31.2" customHeight="1" spans="1:9">
      <c r="A11" s="27"/>
      <c r="B11" s="31"/>
      <c r="C11" s="27"/>
      <c r="D11" s="33" t="s">
        <v>95</v>
      </c>
      <c r="E11" s="28" t="s">
        <v>96</v>
      </c>
      <c r="F11" s="45">
        <v>3</v>
      </c>
      <c r="G11" s="45">
        <v>2</v>
      </c>
      <c r="H11" s="36">
        <f t="shared" si="0"/>
        <v>-1</v>
      </c>
      <c r="I11" s="17"/>
    </row>
    <row r="12" s="15" customFormat="1" ht="31.2" customHeight="1" spans="1:9">
      <c r="A12" s="27"/>
      <c r="B12" s="32"/>
      <c r="C12" s="30"/>
      <c r="D12" s="33" t="s">
        <v>97</v>
      </c>
      <c r="E12" s="28" t="s">
        <v>98</v>
      </c>
      <c r="F12" s="45">
        <v>5</v>
      </c>
      <c r="G12" s="45">
        <v>3</v>
      </c>
      <c r="H12" s="36">
        <f t="shared" si="0"/>
        <v>-2</v>
      </c>
      <c r="I12" s="17"/>
    </row>
    <row r="13" s="16" customFormat="1" ht="31.2" customHeight="1" spans="1:9">
      <c r="A13" s="27"/>
      <c r="B13" s="44">
        <v>5</v>
      </c>
      <c r="C13" s="23" t="s">
        <v>99</v>
      </c>
      <c r="D13" s="33" t="s">
        <v>27</v>
      </c>
      <c r="E13" s="25" t="s">
        <v>100</v>
      </c>
      <c r="F13" s="24">
        <v>6</v>
      </c>
      <c r="G13" s="24">
        <v>5</v>
      </c>
      <c r="H13" s="36">
        <f t="shared" si="0"/>
        <v>-1</v>
      </c>
      <c r="I13" s="17"/>
    </row>
    <row r="14" s="16" customFormat="1" ht="31.2" customHeight="1" spans="1:9">
      <c r="A14" s="27"/>
      <c r="B14" s="31"/>
      <c r="C14" s="27"/>
      <c r="D14" s="33" t="s">
        <v>29</v>
      </c>
      <c r="E14" s="25" t="s">
        <v>101</v>
      </c>
      <c r="F14" s="24">
        <v>4</v>
      </c>
      <c r="G14" s="24">
        <v>7</v>
      </c>
      <c r="H14" s="36">
        <f t="shared" si="0"/>
        <v>3</v>
      </c>
      <c r="I14" s="17"/>
    </row>
    <row r="15" s="16" customFormat="1" ht="31.2" customHeight="1" spans="1:9">
      <c r="A15" s="27"/>
      <c r="B15" s="32"/>
      <c r="C15" s="30"/>
      <c r="D15" s="33" t="s">
        <v>102</v>
      </c>
      <c r="E15" s="25" t="s">
        <v>103</v>
      </c>
      <c r="F15" s="24">
        <v>6</v>
      </c>
      <c r="G15" s="24">
        <v>9</v>
      </c>
      <c r="H15" s="36">
        <f t="shared" si="0"/>
        <v>3</v>
      </c>
      <c r="I15" s="17"/>
    </row>
    <row r="16" s="16" customFormat="1" ht="31.2" customHeight="1" spans="1:9">
      <c r="A16" s="27"/>
      <c r="B16" s="44">
        <v>6</v>
      </c>
      <c r="C16" s="23" t="s">
        <v>104</v>
      </c>
      <c r="D16" s="33" t="s">
        <v>32</v>
      </c>
      <c r="E16" s="25" t="s">
        <v>105</v>
      </c>
      <c r="F16" s="24">
        <v>7</v>
      </c>
      <c r="G16" s="24">
        <v>15</v>
      </c>
      <c r="H16" s="36">
        <f t="shared" si="0"/>
        <v>8</v>
      </c>
      <c r="I16" s="17"/>
    </row>
    <row r="17" s="16" customFormat="1" ht="31.2" customHeight="1" spans="1:9">
      <c r="A17" s="27"/>
      <c r="B17" s="31"/>
      <c r="C17" s="27"/>
      <c r="D17" s="33" t="s">
        <v>34</v>
      </c>
      <c r="E17" s="25" t="s">
        <v>106</v>
      </c>
      <c r="F17" s="24">
        <v>5</v>
      </c>
      <c r="G17" s="24">
        <v>8</v>
      </c>
      <c r="H17" s="36">
        <f t="shared" si="0"/>
        <v>3</v>
      </c>
      <c r="I17" s="17"/>
    </row>
    <row r="18" s="16" customFormat="1" ht="31.2" customHeight="1" spans="1:9">
      <c r="A18" s="27"/>
      <c r="B18" s="31"/>
      <c r="C18" s="27"/>
      <c r="D18" s="33" t="s">
        <v>36</v>
      </c>
      <c r="E18" s="25" t="s">
        <v>107</v>
      </c>
      <c r="F18" s="24">
        <v>6</v>
      </c>
      <c r="G18" s="24">
        <v>5</v>
      </c>
      <c r="H18" s="36">
        <f t="shared" si="0"/>
        <v>-1</v>
      </c>
      <c r="I18" s="17"/>
    </row>
    <row r="19" s="16" customFormat="1" ht="31.2" customHeight="1" spans="1:9">
      <c r="A19" s="27"/>
      <c r="B19" s="31"/>
      <c r="C19" s="27"/>
      <c r="D19" s="33" t="s">
        <v>108</v>
      </c>
      <c r="E19" s="25" t="s">
        <v>109</v>
      </c>
      <c r="F19" s="24">
        <v>7</v>
      </c>
      <c r="G19" s="24">
        <v>10</v>
      </c>
      <c r="H19" s="36">
        <f t="shared" si="0"/>
        <v>3</v>
      </c>
      <c r="I19" s="17"/>
    </row>
    <row r="20" s="16" customFormat="1" ht="31.2" customHeight="1" spans="1:9">
      <c r="A20" s="27"/>
      <c r="B20" s="32"/>
      <c r="C20" s="30"/>
      <c r="D20" s="33" t="s">
        <v>110</v>
      </c>
      <c r="E20" s="25" t="s">
        <v>111</v>
      </c>
      <c r="F20" s="24">
        <v>5</v>
      </c>
      <c r="G20" s="24">
        <v>3</v>
      </c>
      <c r="H20" s="36">
        <f t="shared" si="0"/>
        <v>-2</v>
      </c>
      <c r="I20" s="17"/>
    </row>
    <row r="21" s="16" customFormat="1" ht="31.2" customHeight="1" spans="1:9">
      <c r="A21" s="27"/>
      <c r="B21" s="44">
        <v>7</v>
      </c>
      <c r="C21" s="24" t="s">
        <v>112</v>
      </c>
      <c r="D21" s="33" t="s">
        <v>39</v>
      </c>
      <c r="E21" s="25" t="s">
        <v>113</v>
      </c>
      <c r="F21" s="24">
        <v>3</v>
      </c>
      <c r="G21" s="24">
        <v>2</v>
      </c>
      <c r="H21" s="36">
        <f t="shared" si="0"/>
        <v>-1</v>
      </c>
      <c r="I21" s="17"/>
    </row>
    <row r="22" s="16" customFormat="1" ht="31.2" customHeight="1" spans="1:9">
      <c r="A22" s="27"/>
      <c r="B22" s="32"/>
      <c r="C22" s="24"/>
      <c r="D22" s="33" t="s">
        <v>41</v>
      </c>
      <c r="E22" s="25" t="s">
        <v>114</v>
      </c>
      <c r="F22" s="24">
        <v>5</v>
      </c>
      <c r="G22" s="24">
        <v>4</v>
      </c>
      <c r="H22" s="36">
        <f t="shared" si="0"/>
        <v>-1</v>
      </c>
      <c r="I22" s="17"/>
    </row>
    <row r="23" s="16" customFormat="1" ht="31.2" customHeight="1" spans="1:9">
      <c r="A23" s="27"/>
      <c r="B23" s="44">
        <v>8</v>
      </c>
      <c r="C23" s="23" t="s">
        <v>115</v>
      </c>
      <c r="D23" s="33" t="s">
        <v>44</v>
      </c>
      <c r="E23" s="25" t="s">
        <v>116</v>
      </c>
      <c r="F23" s="24">
        <v>7</v>
      </c>
      <c r="G23" s="24">
        <v>4</v>
      </c>
      <c r="H23" s="36">
        <f t="shared" si="0"/>
        <v>-3</v>
      </c>
      <c r="I23" s="17"/>
    </row>
    <row r="24" s="16" customFormat="1" ht="31.2" customHeight="1" spans="1:9">
      <c r="A24" s="27"/>
      <c r="B24" s="31"/>
      <c r="C24" s="27"/>
      <c r="D24" s="33" t="s">
        <v>46</v>
      </c>
      <c r="E24" s="25" t="s">
        <v>117</v>
      </c>
      <c r="F24" s="24">
        <v>8</v>
      </c>
      <c r="G24" s="24">
        <v>5</v>
      </c>
      <c r="H24" s="36">
        <f t="shared" si="0"/>
        <v>-3</v>
      </c>
      <c r="I24" s="17"/>
    </row>
    <row r="25" s="16" customFormat="1" ht="31.2" customHeight="1" spans="1:9">
      <c r="A25" s="27"/>
      <c r="B25" s="31"/>
      <c r="C25" s="27"/>
      <c r="D25" s="33" t="s">
        <v>118</v>
      </c>
      <c r="E25" s="25" t="s">
        <v>119</v>
      </c>
      <c r="F25" s="24">
        <v>4</v>
      </c>
      <c r="G25" s="24">
        <v>3</v>
      </c>
      <c r="H25" s="36">
        <f t="shared" si="0"/>
        <v>-1</v>
      </c>
      <c r="I25" s="17"/>
    </row>
    <row r="26" s="16" customFormat="1" ht="31.2" customHeight="1" spans="1:9">
      <c r="A26" s="27"/>
      <c r="B26" s="44">
        <v>9</v>
      </c>
      <c r="C26" s="23" t="s">
        <v>120</v>
      </c>
      <c r="D26" s="33" t="s">
        <v>49</v>
      </c>
      <c r="E26" s="28" t="s">
        <v>121</v>
      </c>
      <c r="F26" s="24">
        <v>5</v>
      </c>
      <c r="G26" s="24">
        <v>6</v>
      </c>
      <c r="H26" s="36">
        <f t="shared" si="0"/>
        <v>1</v>
      </c>
      <c r="I26" s="17"/>
    </row>
    <row r="27" s="16" customFormat="1" ht="31.2" customHeight="1" spans="1:9">
      <c r="A27" s="27"/>
      <c r="B27" s="31"/>
      <c r="C27" s="27"/>
      <c r="D27" s="33" t="s">
        <v>51</v>
      </c>
      <c r="E27" s="46" t="s">
        <v>122</v>
      </c>
      <c r="F27" s="47">
        <v>3</v>
      </c>
      <c r="G27" s="47">
        <v>2</v>
      </c>
      <c r="H27" s="36">
        <f t="shared" si="0"/>
        <v>-1</v>
      </c>
      <c r="I27" s="17"/>
    </row>
    <row r="28" s="16" customFormat="1" ht="31.2" customHeight="1" spans="1:9">
      <c r="A28" s="27"/>
      <c r="B28" s="32"/>
      <c r="C28" s="27"/>
      <c r="D28" s="33" t="s">
        <v>123</v>
      </c>
      <c r="E28" s="48" t="s">
        <v>124</v>
      </c>
      <c r="F28" s="47">
        <v>5</v>
      </c>
      <c r="G28" s="47">
        <v>2</v>
      </c>
      <c r="H28" s="36">
        <f t="shared" si="0"/>
        <v>-3</v>
      </c>
      <c r="I28" s="17"/>
    </row>
    <row r="29" s="13" customFormat="1" ht="31.2" customHeight="1" spans="1:9">
      <c r="A29" s="27"/>
      <c r="B29" s="44">
        <v>10</v>
      </c>
      <c r="C29" s="23" t="s">
        <v>125</v>
      </c>
      <c r="D29" s="33" t="s">
        <v>54</v>
      </c>
      <c r="E29" s="25" t="s">
        <v>126</v>
      </c>
      <c r="F29" s="24">
        <v>6</v>
      </c>
      <c r="G29" s="24">
        <v>6</v>
      </c>
      <c r="H29" s="36">
        <f t="shared" si="0"/>
        <v>0</v>
      </c>
      <c r="I29" s="17"/>
    </row>
    <row r="30" s="13" customFormat="1" ht="31.2" customHeight="1" spans="1:9">
      <c r="A30" s="27"/>
      <c r="B30" s="31"/>
      <c r="C30" s="27"/>
      <c r="D30" s="33" t="s">
        <v>127</v>
      </c>
      <c r="E30" s="25" t="s">
        <v>128</v>
      </c>
      <c r="F30" s="24">
        <v>9</v>
      </c>
      <c r="G30" s="24">
        <v>9</v>
      </c>
      <c r="H30" s="36">
        <f t="shared" si="0"/>
        <v>0</v>
      </c>
      <c r="I30" s="17"/>
    </row>
    <row r="31" s="13" customFormat="1" ht="31.2" customHeight="1" spans="1:9">
      <c r="A31" s="27"/>
      <c r="B31" s="32"/>
      <c r="C31" s="30"/>
      <c r="D31" s="33" t="s">
        <v>129</v>
      </c>
      <c r="E31" s="25" t="s">
        <v>130</v>
      </c>
      <c r="F31" s="24">
        <v>8</v>
      </c>
      <c r="G31" s="24">
        <v>7</v>
      </c>
      <c r="H31" s="36">
        <f t="shared" si="0"/>
        <v>-1</v>
      </c>
      <c r="I31" s="17"/>
    </row>
    <row r="32" s="13" customFormat="1" ht="31.2" customHeight="1" spans="1:9">
      <c r="A32" s="27"/>
      <c r="B32" s="20">
        <v>11</v>
      </c>
      <c r="C32" s="23" t="s">
        <v>131</v>
      </c>
      <c r="D32" s="33" t="s">
        <v>57</v>
      </c>
      <c r="E32" s="25" t="s">
        <v>132</v>
      </c>
      <c r="F32" s="24">
        <v>10</v>
      </c>
      <c r="G32" s="24">
        <v>12</v>
      </c>
      <c r="H32" s="36">
        <f t="shared" si="0"/>
        <v>2</v>
      </c>
      <c r="I32" s="17"/>
    </row>
    <row r="33" s="13" customFormat="1" ht="31.2" customHeight="1" spans="1:9">
      <c r="A33" s="27"/>
      <c r="B33" s="44">
        <v>12</v>
      </c>
      <c r="C33" s="23" t="s">
        <v>133</v>
      </c>
      <c r="D33" s="33" t="s">
        <v>60</v>
      </c>
      <c r="E33" s="25" t="s">
        <v>134</v>
      </c>
      <c r="F33" s="24">
        <v>11</v>
      </c>
      <c r="G33" s="24">
        <v>20</v>
      </c>
      <c r="H33" s="36">
        <f t="shared" si="0"/>
        <v>9</v>
      </c>
      <c r="I33" s="17"/>
    </row>
    <row r="34" s="13" customFormat="1" ht="31.2" customHeight="1" spans="1:9">
      <c r="A34" s="27"/>
      <c r="B34" s="31"/>
      <c r="C34" s="27"/>
      <c r="D34" s="33" t="s">
        <v>135</v>
      </c>
      <c r="E34" s="25" t="s">
        <v>136</v>
      </c>
      <c r="F34" s="24">
        <v>8</v>
      </c>
      <c r="G34" s="24">
        <v>15</v>
      </c>
      <c r="H34" s="36">
        <f t="shared" si="0"/>
        <v>7</v>
      </c>
      <c r="I34" s="17"/>
    </row>
    <row r="35" s="13" customFormat="1" ht="31.2" customHeight="1" spans="1:9">
      <c r="A35" s="30"/>
      <c r="B35" s="32"/>
      <c r="C35" s="30"/>
      <c r="D35" s="33" t="s">
        <v>137</v>
      </c>
      <c r="E35" s="25" t="s">
        <v>138</v>
      </c>
      <c r="F35" s="24">
        <v>4</v>
      </c>
      <c r="G35" s="24">
        <v>7</v>
      </c>
      <c r="H35" s="36">
        <f t="shared" si="0"/>
        <v>3</v>
      </c>
      <c r="I35" s="17"/>
    </row>
    <row r="36" ht="31.2" customHeight="1" spans="1:8">
      <c r="A36" s="24" t="s">
        <v>76</v>
      </c>
      <c r="B36" s="49" t="s">
        <v>139</v>
      </c>
      <c r="C36" s="50"/>
      <c r="D36" s="20" t="s">
        <v>140</v>
      </c>
      <c r="E36" s="21"/>
      <c r="F36" s="24">
        <f>SUM(F3:F35)</f>
        <v>204</v>
      </c>
      <c r="G36" s="24">
        <f>SUM(G3:G35)</f>
        <v>220</v>
      </c>
      <c r="H36" s="24">
        <f>SUM(H3:H35)</f>
        <v>16</v>
      </c>
    </row>
  </sheetData>
  <mergeCells count="26">
    <mergeCell ref="A1:H1"/>
    <mergeCell ref="B2:C2"/>
    <mergeCell ref="D2:E2"/>
    <mergeCell ref="B36:C36"/>
    <mergeCell ref="D36:E36"/>
    <mergeCell ref="A3:A35"/>
    <mergeCell ref="B3:B4"/>
    <mergeCell ref="B5:B6"/>
    <mergeCell ref="B8:B12"/>
    <mergeCell ref="B13:B15"/>
    <mergeCell ref="B16:B20"/>
    <mergeCell ref="B21:B22"/>
    <mergeCell ref="B23:B25"/>
    <mergeCell ref="B26:B28"/>
    <mergeCell ref="B29:B31"/>
    <mergeCell ref="B33:B35"/>
    <mergeCell ref="C3:C4"/>
    <mergeCell ref="C5:C6"/>
    <mergeCell ref="C8:C12"/>
    <mergeCell ref="C13:C15"/>
    <mergeCell ref="C16:C20"/>
    <mergeCell ref="C21:C22"/>
    <mergeCell ref="C23:C25"/>
    <mergeCell ref="C26:C28"/>
    <mergeCell ref="C29:C31"/>
    <mergeCell ref="C33:C3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workbookViewId="0">
      <selection activeCell="T12" sqref="T12"/>
    </sheetView>
  </sheetViews>
  <sheetFormatPr defaultColWidth="9" defaultRowHeight="13.5"/>
  <cols>
    <col min="1" max="1" width="9" style="17"/>
    <col min="2" max="2" width="7.775" style="17" customWidth="1"/>
    <col min="3" max="4" width="9" style="17"/>
    <col min="5" max="5" width="19" style="17" customWidth="1"/>
    <col min="6" max="6" width="13" style="17" customWidth="1"/>
    <col min="7" max="8" width="10.4416666666667" style="17" customWidth="1"/>
    <col min="9" max="10" width="9" style="17"/>
  </cols>
  <sheetData>
    <row r="1" ht="30" customHeight="1" spans="1:8">
      <c r="A1" s="18" t="s">
        <v>141</v>
      </c>
      <c r="B1" s="18"/>
      <c r="C1" s="18"/>
      <c r="D1" s="18"/>
      <c r="E1" s="18"/>
      <c r="F1" s="18"/>
      <c r="G1" s="18"/>
      <c r="H1" s="18"/>
    </row>
    <row r="2" ht="28.5" spans="1:8">
      <c r="A2" s="19" t="s">
        <v>1</v>
      </c>
      <c r="B2" s="20" t="s">
        <v>2</v>
      </c>
      <c r="C2" s="21"/>
      <c r="D2" s="20" t="s">
        <v>3</v>
      </c>
      <c r="E2" s="21"/>
      <c r="F2" s="22" t="s">
        <v>4</v>
      </c>
      <c r="G2" s="19" t="s">
        <v>5</v>
      </c>
      <c r="H2" s="19" t="s">
        <v>6</v>
      </c>
    </row>
    <row r="3" s="13" customFormat="1" ht="22.8" customHeight="1" spans="1:10">
      <c r="A3" s="23" t="s">
        <v>142</v>
      </c>
      <c r="B3" s="24">
        <v>1</v>
      </c>
      <c r="C3" s="25" t="s">
        <v>143</v>
      </c>
      <c r="D3" s="26" t="s">
        <v>9</v>
      </c>
      <c r="E3" s="19" t="s">
        <v>144</v>
      </c>
      <c r="F3" s="24">
        <v>7</v>
      </c>
      <c r="G3" s="24">
        <v>6</v>
      </c>
      <c r="H3" s="24">
        <f>G3-F3</f>
        <v>-1</v>
      </c>
      <c r="I3" s="17"/>
      <c r="J3" s="17"/>
    </row>
    <row r="4" s="13" customFormat="1" ht="22.8" customHeight="1" spans="1:10">
      <c r="A4" s="27"/>
      <c r="B4" s="24"/>
      <c r="C4" s="28"/>
      <c r="D4" s="26" t="s">
        <v>11</v>
      </c>
      <c r="E4" s="19" t="s">
        <v>145</v>
      </c>
      <c r="F4" s="24">
        <v>3</v>
      </c>
      <c r="G4" s="24">
        <v>4</v>
      </c>
      <c r="H4" s="24">
        <f t="shared" ref="H4:H35" si="0">G4-F4</f>
        <v>1</v>
      </c>
      <c r="I4" s="17"/>
      <c r="J4" s="17"/>
    </row>
    <row r="5" s="13" customFormat="1" ht="22.8" customHeight="1" spans="1:10">
      <c r="A5" s="27"/>
      <c r="B5" s="24">
        <v>2</v>
      </c>
      <c r="C5" s="25" t="s">
        <v>146</v>
      </c>
      <c r="D5" s="26" t="s">
        <v>16</v>
      </c>
      <c r="E5" s="19" t="s">
        <v>147</v>
      </c>
      <c r="F5" s="24">
        <v>7</v>
      </c>
      <c r="G5" s="24">
        <v>8</v>
      </c>
      <c r="H5" s="24">
        <f t="shared" si="0"/>
        <v>1</v>
      </c>
      <c r="I5" s="17"/>
      <c r="J5" s="17"/>
    </row>
    <row r="6" s="13" customFormat="1" ht="22.8" customHeight="1" spans="1:10">
      <c r="A6" s="27"/>
      <c r="B6" s="24"/>
      <c r="C6" s="28"/>
      <c r="D6" s="26" t="s">
        <v>18</v>
      </c>
      <c r="E6" s="19" t="s">
        <v>148</v>
      </c>
      <c r="F6" s="24">
        <v>4</v>
      </c>
      <c r="G6" s="24">
        <v>5</v>
      </c>
      <c r="H6" s="24">
        <f t="shared" si="0"/>
        <v>1</v>
      </c>
      <c r="I6" s="17"/>
      <c r="J6" s="17"/>
    </row>
    <row r="7" s="13" customFormat="1" ht="22.8" customHeight="1" spans="1:10">
      <c r="A7" s="27"/>
      <c r="B7" s="24"/>
      <c r="C7" s="28"/>
      <c r="D7" s="26" t="s">
        <v>149</v>
      </c>
      <c r="E7" s="19" t="s">
        <v>150</v>
      </c>
      <c r="F7" s="24">
        <v>3</v>
      </c>
      <c r="G7" s="24">
        <v>4</v>
      </c>
      <c r="H7" s="24">
        <f t="shared" si="0"/>
        <v>1</v>
      </c>
      <c r="I7" s="17"/>
      <c r="J7" s="17"/>
    </row>
    <row r="8" s="14" customFormat="1" ht="22.8" customHeight="1" spans="1:10">
      <c r="A8" s="27"/>
      <c r="B8" s="24">
        <v>3</v>
      </c>
      <c r="C8" s="23" t="s">
        <v>151</v>
      </c>
      <c r="D8" s="26" t="s">
        <v>21</v>
      </c>
      <c r="E8" s="19" t="s">
        <v>152</v>
      </c>
      <c r="F8" s="24">
        <v>2</v>
      </c>
      <c r="G8" s="24">
        <v>2</v>
      </c>
      <c r="H8" s="24">
        <f t="shared" si="0"/>
        <v>0</v>
      </c>
      <c r="I8" s="17"/>
      <c r="J8" s="17"/>
    </row>
    <row r="9" s="14" customFormat="1" ht="22.8" customHeight="1" spans="1:10">
      <c r="A9" s="27"/>
      <c r="B9" s="24"/>
      <c r="C9" s="27"/>
      <c r="D9" s="26" t="s">
        <v>153</v>
      </c>
      <c r="E9" s="19" t="s">
        <v>154</v>
      </c>
      <c r="F9" s="24">
        <v>8</v>
      </c>
      <c r="G9" s="24">
        <v>6</v>
      </c>
      <c r="H9" s="24">
        <f t="shared" si="0"/>
        <v>-2</v>
      </c>
      <c r="I9" s="17"/>
      <c r="J9" s="17"/>
    </row>
    <row r="10" s="14" customFormat="1" ht="22.8" customHeight="1" spans="1:10">
      <c r="A10" s="27"/>
      <c r="B10" s="24"/>
      <c r="C10" s="27"/>
      <c r="D10" s="26" t="s">
        <v>155</v>
      </c>
      <c r="E10" s="19" t="s">
        <v>156</v>
      </c>
      <c r="F10" s="24">
        <v>4</v>
      </c>
      <c r="G10" s="24">
        <v>6</v>
      </c>
      <c r="H10" s="24">
        <f t="shared" si="0"/>
        <v>2</v>
      </c>
      <c r="I10" s="17"/>
      <c r="J10" s="17"/>
    </row>
    <row r="11" s="14" customFormat="1" ht="22.8" customHeight="1" spans="1:10">
      <c r="A11" s="27"/>
      <c r="B11" s="24"/>
      <c r="C11" s="27"/>
      <c r="D11" s="26" t="s">
        <v>157</v>
      </c>
      <c r="E11" s="19" t="s">
        <v>158</v>
      </c>
      <c r="F11" s="24">
        <v>6</v>
      </c>
      <c r="G11" s="24">
        <v>14</v>
      </c>
      <c r="H11" s="24">
        <f t="shared" si="0"/>
        <v>8</v>
      </c>
      <c r="I11" s="17"/>
      <c r="J11" s="17"/>
    </row>
    <row r="12" s="14" customFormat="1" ht="22.8" customHeight="1" spans="1:10">
      <c r="A12" s="27"/>
      <c r="B12" s="24"/>
      <c r="C12" s="27"/>
      <c r="D12" s="26" t="s">
        <v>159</v>
      </c>
      <c r="E12" s="19" t="s">
        <v>160</v>
      </c>
      <c r="F12" s="24">
        <v>1</v>
      </c>
      <c r="G12" s="24">
        <v>1</v>
      </c>
      <c r="H12" s="24">
        <f t="shared" si="0"/>
        <v>0</v>
      </c>
      <c r="I12" s="17"/>
      <c r="J12" s="17"/>
    </row>
    <row r="13" s="14" customFormat="1" ht="22.8" customHeight="1" spans="1:10">
      <c r="A13" s="27"/>
      <c r="B13" s="24"/>
      <c r="C13" s="27"/>
      <c r="D13" s="26" t="s">
        <v>161</v>
      </c>
      <c r="E13" s="19" t="s">
        <v>162</v>
      </c>
      <c r="F13" s="24">
        <v>1</v>
      </c>
      <c r="G13" s="24">
        <v>1</v>
      </c>
      <c r="H13" s="24">
        <f t="shared" si="0"/>
        <v>0</v>
      </c>
      <c r="I13" s="17"/>
      <c r="J13" s="17"/>
    </row>
    <row r="14" s="14" customFormat="1" ht="22.8" customHeight="1" spans="1:10">
      <c r="A14" s="27"/>
      <c r="B14" s="24"/>
      <c r="C14" s="27"/>
      <c r="D14" s="26" t="s">
        <v>163</v>
      </c>
      <c r="E14" s="29" t="s">
        <v>164</v>
      </c>
      <c r="F14" s="24">
        <v>1</v>
      </c>
      <c r="G14" s="24">
        <v>1</v>
      </c>
      <c r="H14" s="24">
        <f t="shared" si="0"/>
        <v>0</v>
      </c>
      <c r="I14" s="17"/>
      <c r="J14" s="17"/>
    </row>
    <row r="15" s="14" customFormat="1" ht="22.8" customHeight="1" spans="1:10">
      <c r="A15" s="27"/>
      <c r="B15" s="24"/>
      <c r="C15" s="30"/>
      <c r="D15" s="26" t="s">
        <v>165</v>
      </c>
      <c r="E15" s="19" t="s">
        <v>166</v>
      </c>
      <c r="F15" s="24">
        <v>4</v>
      </c>
      <c r="G15" s="24">
        <v>9</v>
      </c>
      <c r="H15" s="24">
        <f t="shared" si="0"/>
        <v>5</v>
      </c>
      <c r="I15" s="17"/>
      <c r="J15" s="17"/>
    </row>
    <row r="16" s="13" customFormat="1" ht="22.8" customHeight="1" spans="1:10">
      <c r="A16" s="27"/>
      <c r="B16" s="23">
        <v>4</v>
      </c>
      <c r="C16" s="22" t="s">
        <v>167</v>
      </c>
      <c r="D16" s="26" t="s">
        <v>24</v>
      </c>
      <c r="E16" s="19" t="s">
        <v>168</v>
      </c>
      <c r="F16" s="24">
        <v>2</v>
      </c>
      <c r="G16" s="24">
        <v>2</v>
      </c>
      <c r="H16" s="24">
        <f t="shared" si="0"/>
        <v>0</v>
      </c>
      <c r="I16" s="17"/>
      <c r="J16" s="17"/>
    </row>
    <row r="17" s="13" customFormat="1" ht="22.8" customHeight="1" spans="1:10">
      <c r="A17" s="27"/>
      <c r="B17" s="27"/>
      <c r="C17" s="22"/>
      <c r="D17" s="26" t="s">
        <v>91</v>
      </c>
      <c r="E17" s="19" t="s">
        <v>169</v>
      </c>
      <c r="F17" s="24">
        <v>6</v>
      </c>
      <c r="G17" s="24">
        <v>7</v>
      </c>
      <c r="H17" s="24">
        <f t="shared" si="0"/>
        <v>1</v>
      </c>
      <c r="I17" s="17"/>
      <c r="J17" s="17"/>
    </row>
    <row r="18" s="13" customFormat="1" ht="22.8" customHeight="1" spans="1:10">
      <c r="A18" s="27"/>
      <c r="B18" s="27"/>
      <c r="C18" s="22"/>
      <c r="D18" s="26" t="s">
        <v>93</v>
      </c>
      <c r="E18" s="19" t="s">
        <v>170</v>
      </c>
      <c r="F18" s="24">
        <v>2</v>
      </c>
      <c r="G18" s="24">
        <v>1</v>
      </c>
      <c r="H18" s="24">
        <f t="shared" si="0"/>
        <v>-1</v>
      </c>
      <c r="I18" s="17"/>
      <c r="J18" s="17"/>
    </row>
    <row r="19" s="13" customFormat="1" ht="22.8" customHeight="1" spans="1:10">
      <c r="A19" s="27"/>
      <c r="B19" s="27"/>
      <c r="C19" s="22"/>
      <c r="D19" s="26" t="s">
        <v>95</v>
      </c>
      <c r="E19" s="19" t="s">
        <v>171</v>
      </c>
      <c r="F19" s="24">
        <v>6</v>
      </c>
      <c r="G19" s="24">
        <v>5</v>
      </c>
      <c r="H19" s="24">
        <f t="shared" si="0"/>
        <v>-1</v>
      </c>
      <c r="I19" s="17"/>
      <c r="J19" s="17"/>
    </row>
    <row r="20" s="13" customFormat="1" ht="22.8" customHeight="1" spans="1:10">
      <c r="A20" s="27"/>
      <c r="B20" s="27"/>
      <c r="C20" s="22"/>
      <c r="D20" s="26" t="s">
        <v>97</v>
      </c>
      <c r="E20" s="19" t="s">
        <v>172</v>
      </c>
      <c r="F20" s="24">
        <v>4</v>
      </c>
      <c r="G20" s="24">
        <v>3</v>
      </c>
      <c r="H20" s="24">
        <f t="shared" si="0"/>
        <v>-1</v>
      </c>
      <c r="I20" s="17"/>
      <c r="J20" s="17"/>
    </row>
    <row r="21" s="14" customFormat="1" ht="22.8" customHeight="1" spans="1:10">
      <c r="A21" s="27"/>
      <c r="B21" s="24">
        <v>5</v>
      </c>
      <c r="C21" s="22" t="s">
        <v>173</v>
      </c>
      <c r="D21" s="26" t="s">
        <v>27</v>
      </c>
      <c r="E21" s="19" t="s">
        <v>174</v>
      </c>
      <c r="F21" s="24">
        <v>4</v>
      </c>
      <c r="G21" s="24">
        <v>3</v>
      </c>
      <c r="H21" s="24">
        <f t="shared" si="0"/>
        <v>-1</v>
      </c>
      <c r="I21" s="17"/>
      <c r="J21" s="17"/>
    </row>
    <row r="22" s="14" customFormat="1" ht="22.8" customHeight="1" spans="1:10">
      <c r="A22" s="27"/>
      <c r="B22" s="24"/>
      <c r="C22" s="22"/>
      <c r="D22" s="26" t="s">
        <v>29</v>
      </c>
      <c r="E22" s="19" t="s">
        <v>175</v>
      </c>
      <c r="F22" s="24">
        <v>1</v>
      </c>
      <c r="G22" s="24">
        <v>1</v>
      </c>
      <c r="H22" s="24">
        <f t="shared" si="0"/>
        <v>0</v>
      </c>
      <c r="I22" s="17"/>
      <c r="J22" s="17"/>
    </row>
    <row r="23" s="14" customFormat="1" ht="22.8" customHeight="1" spans="1:10">
      <c r="A23" s="27"/>
      <c r="B23" s="24"/>
      <c r="C23" s="22"/>
      <c r="D23" s="26" t="s">
        <v>102</v>
      </c>
      <c r="E23" s="19" t="s">
        <v>176</v>
      </c>
      <c r="F23" s="24">
        <v>2</v>
      </c>
      <c r="G23" s="24">
        <v>3</v>
      </c>
      <c r="H23" s="24">
        <f t="shared" si="0"/>
        <v>1</v>
      </c>
      <c r="I23" s="17"/>
      <c r="J23" s="17"/>
    </row>
    <row r="24" s="14" customFormat="1" ht="22.8" customHeight="1" spans="1:10">
      <c r="A24" s="27"/>
      <c r="B24" s="24"/>
      <c r="C24" s="22"/>
      <c r="D24" s="26" t="s">
        <v>177</v>
      </c>
      <c r="E24" s="19" t="s">
        <v>178</v>
      </c>
      <c r="F24" s="24">
        <v>2</v>
      </c>
      <c r="G24" s="24">
        <v>1</v>
      </c>
      <c r="H24" s="24">
        <f t="shared" si="0"/>
        <v>-1</v>
      </c>
      <c r="I24" s="17"/>
      <c r="J24" s="17"/>
    </row>
    <row r="25" s="14" customFormat="1" ht="22.8" customHeight="1" spans="1:10">
      <c r="A25" s="27"/>
      <c r="B25" s="24"/>
      <c r="C25" s="22"/>
      <c r="D25" s="26" t="s">
        <v>179</v>
      </c>
      <c r="E25" s="19" t="s">
        <v>180</v>
      </c>
      <c r="F25" s="24">
        <v>2</v>
      </c>
      <c r="G25" s="24">
        <v>2</v>
      </c>
      <c r="H25" s="24">
        <f t="shared" si="0"/>
        <v>0</v>
      </c>
      <c r="I25" s="17"/>
      <c r="J25" s="17"/>
    </row>
    <row r="26" s="14" customFormat="1" ht="22.8" customHeight="1" spans="1:10">
      <c r="A26" s="27"/>
      <c r="B26" s="24"/>
      <c r="C26" s="22"/>
      <c r="D26" s="26" t="s">
        <v>181</v>
      </c>
      <c r="E26" s="19" t="s">
        <v>182</v>
      </c>
      <c r="F26" s="24">
        <v>7</v>
      </c>
      <c r="G26" s="24">
        <v>6</v>
      </c>
      <c r="H26" s="24">
        <f t="shared" si="0"/>
        <v>-1</v>
      </c>
      <c r="I26" s="17"/>
      <c r="J26" s="17"/>
    </row>
    <row r="27" s="14" customFormat="1" ht="22.8" customHeight="1" spans="1:10">
      <c r="A27" s="27"/>
      <c r="B27" s="24"/>
      <c r="C27" s="22"/>
      <c r="D27" s="26" t="s">
        <v>183</v>
      </c>
      <c r="E27" s="19" t="s">
        <v>184</v>
      </c>
      <c r="F27" s="24">
        <v>1</v>
      </c>
      <c r="G27" s="24">
        <v>1</v>
      </c>
      <c r="H27" s="24">
        <f t="shared" si="0"/>
        <v>0</v>
      </c>
      <c r="I27" s="17"/>
      <c r="J27" s="17"/>
    </row>
    <row r="28" s="14" customFormat="1" ht="22.8" customHeight="1" spans="1:10">
      <c r="A28" s="27"/>
      <c r="B28" s="24"/>
      <c r="C28" s="22"/>
      <c r="D28" s="26" t="s">
        <v>185</v>
      </c>
      <c r="E28" s="19" t="s">
        <v>186</v>
      </c>
      <c r="F28" s="24">
        <v>1</v>
      </c>
      <c r="G28" s="24">
        <v>1</v>
      </c>
      <c r="H28" s="24">
        <f t="shared" si="0"/>
        <v>0</v>
      </c>
      <c r="I28" s="17"/>
      <c r="J28" s="17"/>
    </row>
    <row r="29" s="14" customFormat="1" ht="22.8" customHeight="1" spans="1:10">
      <c r="A29" s="27"/>
      <c r="B29" s="24"/>
      <c r="C29" s="22"/>
      <c r="D29" s="26" t="s">
        <v>187</v>
      </c>
      <c r="E29" s="19" t="s">
        <v>188</v>
      </c>
      <c r="F29" s="24">
        <v>2</v>
      </c>
      <c r="G29" s="24">
        <v>1</v>
      </c>
      <c r="H29" s="24">
        <f>G29-F29</f>
        <v>-1</v>
      </c>
      <c r="I29" s="17"/>
      <c r="J29" s="17"/>
    </row>
    <row r="30" s="15" customFormat="1" ht="22.8" customHeight="1" spans="1:10">
      <c r="A30" s="27"/>
      <c r="B30" s="31">
        <v>6</v>
      </c>
      <c r="C30" s="22" t="s">
        <v>189</v>
      </c>
      <c r="D30" s="26" t="s">
        <v>32</v>
      </c>
      <c r="E30" s="19" t="s">
        <v>190</v>
      </c>
      <c r="F30" s="24">
        <v>3</v>
      </c>
      <c r="G30" s="24">
        <v>4</v>
      </c>
      <c r="H30" s="24">
        <f>G30-F30</f>
        <v>1</v>
      </c>
      <c r="I30" s="17"/>
      <c r="J30" s="17"/>
    </row>
    <row r="31" s="15" customFormat="1" ht="22.8" customHeight="1" spans="1:10">
      <c r="A31" s="27"/>
      <c r="B31" s="31"/>
      <c r="C31" s="22"/>
      <c r="D31" s="26" t="s">
        <v>34</v>
      </c>
      <c r="E31" s="19" t="s">
        <v>191</v>
      </c>
      <c r="F31" s="24">
        <v>4</v>
      </c>
      <c r="G31" s="24">
        <v>3</v>
      </c>
      <c r="H31" s="24">
        <f>G31-F31</f>
        <v>-1</v>
      </c>
      <c r="I31" s="17"/>
      <c r="J31" s="17"/>
    </row>
    <row r="32" s="15" customFormat="1" ht="22.8" customHeight="1" spans="1:10">
      <c r="A32" s="27"/>
      <c r="B32" s="31"/>
      <c r="C32" s="22"/>
      <c r="D32" s="26" t="s">
        <v>36</v>
      </c>
      <c r="E32" s="19" t="s">
        <v>192</v>
      </c>
      <c r="F32" s="24">
        <v>4</v>
      </c>
      <c r="G32" s="24">
        <v>3</v>
      </c>
      <c r="H32" s="24">
        <f>G32-F32</f>
        <v>-1</v>
      </c>
      <c r="I32" s="17"/>
      <c r="J32" s="17"/>
    </row>
    <row r="33" s="15" customFormat="1" ht="22.8" customHeight="1" spans="1:10">
      <c r="A33" s="27"/>
      <c r="B33" s="31"/>
      <c r="C33" s="22"/>
      <c r="D33" s="26" t="s">
        <v>108</v>
      </c>
      <c r="E33" s="19" t="s">
        <v>193</v>
      </c>
      <c r="F33" s="24">
        <v>1</v>
      </c>
      <c r="G33" s="24">
        <v>1</v>
      </c>
      <c r="H33" s="24">
        <f>G33-F33</f>
        <v>0</v>
      </c>
      <c r="I33" s="17"/>
      <c r="J33" s="17"/>
    </row>
    <row r="34" s="15" customFormat="1" ht="22.8" customHeight="1" spans="1:10">
      <c r="A34" s="27"/>
      <c r="B34" s="32"/>
      <c r="C34" s="22"/>
      <c r="D34" s="26" t="s">
        <v>110</v>
      </c>
      <c r="E34" s="19" t="s">
        <v>194</v>
      </c>
      <c r="F34" s="24">
        <v>1</v>
      </c>
      <c r="G34" s="24">
        <v>3</v>
      </c>
      <c r="H34" s="24">
        <f>G34-F34</f>
        <v>2</v>
      </c>
      <c r="I34" s="17"/>
      <c r="J34" s="17"/>
    </row>
    <row r="35" s="15" customFormat="1" ht="22.8" customHeight="1" spans="1:10">
      <c r="A35" s="27"/>
      <c r="B35" s="31">
        <v>7</v>
      </c>
      <c r="C35" s="23" t="s">
        <v>195</v>
      </c>
      <c r="D35" s="33" t="s">
        <v>39</v>
      </c>
      <c r="E35" s="28" t="s">
        <v>196</v>
      </c>
      <c r="F35" s="24">
        <v>2</v>
      </c>
      <c r="G35" s="24">
        <v>1</v>
      </c>
      <c r="H35" s="24">
        <f>G35-F35</f>
        <v>-1</v>
      </c>
      <c r="I35" s="17"/>
      <c r="J35" s="17"/>
    </row>
    <row r="36" s="15" customFormat="1" ht="22.8" customHeight="1" spans="1:10">
      <c r="A36" s="27"/>
      <c r="B36" s="31"/>
      <c r="C36" s="27"/>
      <c r="D36" s="33" t="s">
        <v>41</v>
      </c>
      <c r="E36" s="28" t="s">
        <v>197</v>
      </c>
      <c r="F36" s="24">
        <v>2</v>
      </c>
      <c r="G36" s="24">
        <v>1</v>
      </c>
      <c r="H36" s="24">
        <f t="shared" ref="H36:H79" si="1">G36-F36</f>
        <v>-1</v>
      </c>
      <c r="I36" s="17"/>
      <c r="J36" s="17"/>
    </row>
    <row r="37" s="15" customFormat="1" ht="22.8" customHeight="1" spans="1:10">
      <c r="A37" s="27"/>
      <c r="B37" s="31"/>
      <c r="C37" s="27"/>
      <c r="D37" s="33" t="s">
        <v>198</v>
      </c>
      <c r="E37" s="28" t="s">
        <v>199</v>
      </c>
      <c r="F37" s="24">
        <v>3</v>
      </c>
      <c r="G37" s="24">
        <v>2</v>
      </c>
      <c r="H37" s="24">
        <f t="shared" si="1"/>
        <v>-1</v>
      </c>
      <c r="I37" s="17"/>
      <c r="J37" s="17"/>
    </row>
    <row r="38" s="15" customFormat="1" ht="22.8" customHeight="1" spans="1:10">
      <c r="A38" s="27"/>
      <c r="B38" s="31"/>
      <c r="C38" s="27"/>
      <c r="D38" s="33" t="s">
        <v>200</v>
      </c>
      <c r="E38" s="25" t="s">
        <v>201</v>
      </c>
      <c r="F38" s="24">
        <v>4</v>
      </c>
      <c r="G38" s="24">
        <v>4</v>
      </c>
      <c r="H38" s="24">
        <f t="shared" si="1"/>
        <v>0</v>
      </c>
      <c r="I38" s="17"/>
      <c r="J38" s="17"/>
    </row>
    <row r="39" s="15" customFormat="1" ht="22.8" customHeight="1" spans="1:10">
      <c r="A39" s="27"/>
      <c r="B39" s="31"/>
      <c r="C39" s="27"/>
      <c r="D39" s="33" t="s">
        <v>202</v>
      </c>
      <c r="E39" s="25" t="s">
        <v>203</v>
      </c>
      <c r="F39" s="24">
        <v>1</v>
      </c>
      <c r="G39" s="24">
        <v>1</v>
      </c>
      <c r="H39" s="24">
        <f t="shared" si="1"/>
        <v>0</v>
      </c>
      <c r="I39" s="17"/>
      <c r="J39" s="17"/>
    </row>
    <row r="40" s="15" customFormat="1" ht="22.8" customHeight="1" spans="1:10">
      <c r="A40" s="27"/>
      <c r="B40" s="31"/>
      <c r="C40" s="27"/>
      <c r="D40" s="33" t="s">
        <v>204</v>
      </c>
      <c r="E40" s="25" t="s">
        <v>205</v>
      </c>
      <c r="F40" s="24">
        <v>3</v>
      </c>
      <c r="G40" s="24">
        <v>2</v>
      </c>
      <c r="H40" s="24">
        <f t="shared" si="1"/>
        <v>-1</v>
      </c>
      <c r="I40" s="17"/>
      <c r="J40" s="17"/>
    </row>
    <row r="41" s="15" customFormat="1" ht="22.8" customHeight="1" spans="1:10">
      <c r="A41" s="27"/>
      <c r="B41" s="31"/>
      <c r="C41" s="27"/>
      <c r="D41" s="33" t="s">
        <v>206</v>
      </c>
      <c r="E41" s="28" t="s">
        <v>207</v>
      </c>
      <c r="F41" s="24">
        <v>1</v>
      </c>
      <c r="G41" s="24">
        <v>1</v>
      </c>
      <c r="H41" s="24">
        <f t="shared" si="1"/>
        <v>0</v>
      </c>
      <c r="I41" s="17"/>
      <c r="J41" s="17"/>
    </row>
    <row r="42" s="15" customFormat="1" ht="22.8" customHeight="1" spans="1:10">
      <c r="A42" s="27"/>
      <c r="B42" s="31"/>
      <c r="C42" s="27"/>
      <c r="D42" s="33" t="s">
        <v>208</v>
      </c>
      <c r="E42" s="28" t="s">
        <v>209</v>
      </c>
      <c r="F42" s="24">
        <v>1</v>
      </c>
      <c r="G42" s="24">
        <v>1</v>
      </c>
      <c r="H42" s="24">
        <f t="shared" si="1"/>
        <v>0</v>
      </c>
      <c r="I42" s="17"/>
      <c r="J42" s="17"/>
    </row>
    <row r="43" s="15" customFormat="1" ht="22.8" customHeight="1" spans="1:10">
      <c r="A43" s="27"/>
      <c r="B43" s="32"/>
      <c r="C43" s="30"/>
      <c r="D43" s="33" t="s">
        <v>210</v>
      </c>
      <c r="E43" s="28" t="s">
        <v>211</v>
      </c>
      <c r="F43" s="24">
        <v>3</v>
      </c>
      <c r="G43" s="24">
        <v>2</v>
      </c>
      <c r="H43" s="24">
        <f t="shared" si="1"/>
        <v>-1</v>
      </c>
      <c r="I43" s="17"/>
      <c r="J43" s="17"/>
    </row>
    <row r="44" s="16" customFormat="1" ht="22.8" customHeight="1" spans="1:10">
      <c r="A44" s="27"/>
      <c r="B44" s="31">
        <v>8</v>
      </c>
      <c r="C44" s="25" t="s">
        <v>212</v>
      </c>
      <c r="D44" s="26" t="s">
        <v>44</v>
      </c>
      <c r="E44" s="19" t="s">
        <v>213</v>
      </c>
      <c r="F44" s="24">
        <v>3</v>
      </c>
      <c r="G44" s="24">
        <v>4</v>
      </c>
      <c r="H44" s="24">
        <f t="shared" si="1"/>
        <v>1</v>
      </c>
      <c r="I44" s="17"/>
      <c r="J44" s="17"/>
    </row>
    <row r="45" s="16" customFormat="1" ht="22.8" customHeight="1" spans="1:10">
      <c r="A45" s="27"/>
      <c r="B45" s="31"/>
      <c r="C45" s="28"/>
      <c r="D45" s="26" t="s">
        <v>46</v>
      </c>
      <c r="E45" s="19" t="s">
        <v>214</v>
      </c>
      <c r="F45" s="24">
        <v>7</v>
      </c>
      <c r="G45" s="24">
        <v>9</v>
      </c>
      <c r="H45" s="24">
        <f t="shared" si="1"/>
        <v>2</v>
      </c>
      <c r="I45" s="17"/>
      <c r="J45" s="17"/>
    </row>
    <row r="46" s="16" customFormat="1" ht="22.8" customHeight="1" spans="1:10">
      <c r="A46" s="27"/>
      <c r="B46" s="31"/>
      <c r="C46" s="28"/>
      <c r="D46" s="26" t="s">
        <v>118</v>
      </c>
      <c r="E46" s="19" t="s">
        <v>215</v>
      </c>
      <c r="F46" s="24">
        <v>1</v>
      </c>
      <c r="G46" s="24">
        <v>1</v>
      </c>
      <c r="H46" s="24">
        <f t="shared" si="1"/>
        <v>0</v>
      </c>
      <c r="I46" s="17"/>
      <c r="J46" s="17"/>
    </row>
    <row r="47" s="16" customFormat="1" ht="22.8" customHeight="1" spans="1:10">
      <c r="A47" s="27"/>
      <c r="B47" s="31"/>
      <c r="C47" s="28"/>
      <c r="D47" s="26" t="s">
        <v>216</v>
      </c>
      <c r="E47" s="19" t="s">
        <v>217</v>
      </c>
      <c r="F47" s="24">
        <v>2</v>
      </c>
      <c r="G47" s="24">
        <v>3</v>
      </c>
      <c r="H47" s="24">
        <f t="shared" si="1"/>
        <v>1</v>
      </c>
      <c r="I47" s="17"/>
      <c r="J47" s="17"/>
    </row>
    <row r="48" s="16" customFormat="1" ht="22.8" customHeight="1" spans="1:10">
      <c r="A48" s="27"/>
      <c r="B48" s="31"/>
      <c r="C48" s="28"/>
      <c r="D48" s="26" t="s">
        <v>218</v>
      </c>
      <c r="E48" s="19" t="s">
        <v>219</v>
      </c>
      <c r="F48" s="24">
        <v>2</v>
      </c>
      <c r="G48" s="24">
        <v>2</v>
      </c>
      <c r="H48" s="24">
        <f t="shared" si="1"/>
        <v>0</v>
      </c>
      <c r="I48" s="17"/>
      <c r="J48" s="17"/>
    </row>
    <row r="49" s="16" customFormat="1" ht="22.8" customHeight="1" spans="1:10">
      <c r="A49" s="27"/>
      <c r="B49" s="31"/>
      <c r="C49" s="28"/>
      <c r="D49" s="26" t="s">
        <v>220</v>
      </c>
      <c r="E49" s="19" t="s">
        <v>221</v>
      </c>
      <c r="F49" s="24">
        <v>2</v>
      </c>
      <c r="G49" s="24">
        <v>1</v>
      </c>
      <c r="H49" s="24">
        <f t="shared" si="1"/>
        <v>-1</v>
      </c>
      <c r="I49" s="17"/>
      <c r="J49" s="17"/>
    </row>
    <row r="50" s="16" customFormat="1" ht="22.8" customHeight="1" spans="1:10">
      <c r="A50" s="27"/>
      <c r="B50" s="31"/>
      <c r="C50" s="28"/>
      <c r="D50" s="26" t="s">
        <v>222</v>
      </c>
      <c r="E50" s="19" t="s">
        <v>223</v>
      </c>
      <c r="F50" s="24">
        <v>2</v>
      </c>
      <c r="G50" s="24">
        <v>1</v>
      </c>
      <c r="H50" s="24">
        <f t="shared" si="1"/>
        <v>-1</v>
      </c>
      <c r="I50" s="17"/>
      <c r="J50" s="17"/>
    </row>
    <row r="51" s="16" customFormat="1" ht="22.8" customHeight="1" spans="1:10">
      <c r="A51" s="27"/>
      <c r="B51" s="31"/>
      <c r="C51" s="28"/>
      <c r="D51" s="26" t="s">
        <v>224</v>
      </c>
      <c r="E51" s="19" t="s">
        <v>225</v>
      </c>
      <c r="F51" s="24">
        <v>1</v>
      </c>
      <c r="G51" s="24">
        <v>1</v>
      </c>
      <c r="H51" s="24">
        <f t="shared" si="1"/>
        <v>0</v>
      </c>
      <c r="I51" s="17"/>
      <c r="J51" s="17"/>
    </row>
    <row r="52" s="16" customFormat="1" ht="22.8" customHeight="1" spans="1:10">
      <c r="A52" s="27"/>
      <c r="B52" s="31"/>
      <c r="C52" s="28"/>
      <c r="D52" s="26" t="s">
        <v>226</v>
      </c>
      <c r="E52" s="19" t="s">
        <v>227</v>
      </c>
      <c r="F52" s="24">
        <v>1</v>
      </c>
      <c r="G52" s="24">
        <v>1</v>
      </c>
      <c r="H52" s="24">
        <f t="shared" si="1"/>
        <v>0</v>
      </c>
      <c r="I52" s="17"/>
      <c r="J52" s="17"/>
    </row>
    <row r="53" s="16" customFormat="1" ht="22.8" customHeight="1" spans="1:10">
      <c r="A53" s="27"/>
      <c r="B53" s="31"/>
      <c r="C53" s="28"/>
      <c r="D53" s="26" t="s">
        <v>228</v>
      </c>
      <c r="E53" s="34" t="s">
        <v>229</v>
      </c>
      <c r="F53" s="24">
        <v>4</v>
      </c>
      <c r="G53" s="24">
        <v>3</v>
      </c>
      <c r="H53" s="24">
        <f t="shared" si="1"/>
        <v>-1</v>
      </c>
      <c r="I53" s="17"/>
      <c r="J53" s="17"/>
    </row>
    <row r="54" s="16" customFormat="1" ht="22.8" customHeight="1" spans="1:10">
      <c r="A54" s="27"/>
      <c r="B54" s="31"/>
      <c r="C54" s="28"/>
      <c r="D54" s="26" t="s">
        <v>230</v>
      </c>
      <c r="E54" s="34" t="s">
        <v>231</v>
      </c>
      <c r="F54" s="24">
        <v>8</v>
      </c>
      <c r="G54" s="24">
        <v>6</v>
      </c>
      <c r="H54" s="24">
        <f t="shared" si="1"/>
        <v>-2</v>
      </c>
      <c r="I54" s="17"/>
      <c r="J54" s="17"/>
    </row>
    <row r="55" s="16" customFormat="1" ht="22.8" customHeight="1" spans="1:10">
      <c r="A55" s="27"/>
      <c r="B55" s="31">
        <v>9</v>
      </c>
      <c r="C55" s="25" t="s">
        <v>232</v>
      </c>
      <c r="D55" s="26" t="s">
        <v>49</v>
      </c>
      <c r="E55" s="19" t="s">
        <v>233</v>
      </c>
      <c r="F55" s="24">
        <v>2</v>
      </c>
      <c r="G55" s="24">
        <v>2</v>
      </c>
      <c r="H55" s="24">
        <f t="shared" si="1"/>
        <v>0</v>
      </c>
      <c r="I55" s="17"/>
      <c r="J55" s="17"/>
    </row>
    <row r="56" s="16" customFormat="1" ht="22.8" customHeight="1" spans="1:10">
      <c r="A56" s="27"/>
      <c r="B56" s="31"/>
      <c r="C56" s="28"/>
      <c r="D56" s="26" t="s">
        <v>51</v>
      </c>
      <c r="E56" s="19" t="s">
        <v>234</v>
      </c>
      <c r="F56" s="24">
        <v>2</v>
      </c>
      <c r="G56" s="24">
        <v>1</v>
      </c>
      <c r="H56" s="24">
        <f t="shared" si="1"/>
        <v>-1</v>
      </c>
      <c r="I56" s="17"/>
      <c r="J56" s="17"/>
    </row>
    <row r="57" s="16" customFormat="1" ht="22.8" customHeight="1" spans="1:10">
      <c r="A57" s="27"/>
      <c r="B57" s="31"/>
      <c r="C57" s="28"/>
      <c r="D57" s="26" t="s">
        <v>123</v>
      </c>
      <c r="E57" s="19" t="s">
        <v>235</v>
      </c>
      <c r="F57" s="24">
        <v>3</v>
      </c>
      <c r="G57" s="24">
        <v>3</v>
      </c>
      <c r="H57" s="24">
        <f t="shared" si="1"/>
        <v>0</v>
      </c>
      <c r="I57" s="17"/>
      <c r="J57" s="17"/>
    </row>
    <row r="58" s="16" customFormat="1" ht="22.8" customHeight="1" spans="1:10">
      <c r="A58" s="27"/>
      <c r="B58" s="31"/>
      <c r="C58" s="28"/>
      <c r="D58" s="26" t="s">
        <v>236</v>
      </c>
      <c r="E58" s="19" t="s">
        <v>237</v>
      </c>
      <c r="F58" s="24">
        <v>2</v>
      </c>
      <c r="G58" s="24">
        <v>2</v>
      </c>
      <c r="H58" s="24">
        <f t="shared" si="1"/>
        <v>0</v>
      </c>
      <c r="I58" s="17"/>
      <c r="J58" s="17"/>
    </row>
    <row r="59" s="16" customFormat="1" ht="22.8" customHeight="1" spans="1:10">
      <c r="A59" s="27"/>
      <c r="B59" s="31"/>
      <c r="C59" s="28"/>
      <c r="D59" s="26" t="s">
        <v>238</v>
      </c>
      <c r="E59" s="19" t="s">
        <v>239</v>
      </c>
      <c r="F59" s="24">
        <v>3</v>
      </c>
      <c r="G59" s="24">
        <v>3</v>
      </c>
      <c r="H59" s="24">
        <f t="shared" si="1"/>
        <v>0</v>
      </c>
      <c r="I59" s="17"/>
      <c r="J59" s="17"/>
    </row>
    <row r="60" s="16" customFormat="1" ht="22.8" customHeight="1" spans="1:10">
      <c r="A60" s="27"/>
      <c r="B60" s="31"/>
      <c r="C60" s="28"/>
      <c r="D60" s="26" t="s">
        <v>240</v>
      </c>
      <c r="E60" s="19" t="s">
        <v>241</v>
      </c>
      <c r="F60" s="24">
        <v>1</v>
      </c>
      <c r="G60" s="24">
        <v>1</v>
      </c>
      <c r="H60" s="24">
        <f t="shared" si="1"/>
        <v>0</v>
      </c>
      <c r="I60" s="17"/>
      <c r="J60" s="17"/>
    </row>
    <row r="61" s="16" customFormat="1" ht="22.8" customHeight="1" spans="1:10">
      <c r="A61" s="27"/>
      <c r="B61" s="31">
        <v>10</v>
      </c>
      <c r="C61" s="25" t="s">
        <v>242</v>
      </c>
      <c r="D61" s="26" t="s">
        <v>54</v>
      </c>
      <c r="E61" s="19" t="s">
        <v>243</v>
      </c>
      <c r="F61" s="24">
        <v>2</v>
      </c>
      <c r="G61" s="24">
        <v>2</v>
      </c>
      <c r="H61" s="24">
        <f t="shared" si="1"/>
        <v>0</v>
      </c>
      <c r="I61" s="17"/>
      <c r="J61" s="17"/>
    </row>
    <row r="62" s="16" customFormat="1" ht="22.8" customHeight="1" spans="1:10">
      <c r="A62" s="27"/>
      <c r="B62" s="31"/>
      <c r="C62" s="28"/>
      <c r="D62" s="26" t="s">
        <v>127</v>
      </c>
      <c r="E62" s="19" t="s">
        <v>244</v>
      </c>
      <c r="F62" s="24">
        <v>1</v>
      </c>
      <c r="G62" s="24">
        <v>1</v>
      </c>
      <c r="H62" s="24">
        <f t="shared" si="1"/>
        <v>0</v>
      </c>
      <c r="I62" s="17"/>
      <c r="J62" s="17"/>
    </row>
    <row r="63" s="14" customFormat="1" ht="22.8" customHeight="1" spans="1:10">
      <c r="A63" s="27"/>
      <c r="B63" s="31">
        <v>11</v>
      </c>
      <c r="C63" s="22" t="s">
        <v>245</v>
      </c>
      <c r="D63" s="26" t="s">
        <v>57</v>
      </c>
      <c r="E63" s="25" t="s">
        <v>246</v>
      </c>
      <c r="F63" s="24">
        <v>4</v>
      </c>
      <c r="G63" s="24">
        <v>7</v>
      </c>
      <c r="H63" s="24">
        <f t="shared" si="1"/>
        <v>3</v>
      </c>
      <c r="I63" s="17"/>
      <c r="J63" s="17"/>
    </row>
    <row r="64" s="14" customFormat="1" ht="22.8" customHeight="1" spans="1:10">
      <c r="A64" s="27"/>
      <c r="B64" s="31"/>
      <c r="C64" s="22"/>
      <c r="D64" s="26" t="s">
        <v>247</v>
      </c>
      <c r="E64" s="25" t="s">
        <v>248</v>
      </c>
      <c r="F64" s="24">
        <v>3</v>
      </c>
      <c r="G64" s="24">
        <v>7</v>
      </c>
      <c r="H64" s="24">
        <f t="shared" si="1"/>
        <v>4</v>
      </c>
      <c r="I64" s="17"/>
      <c r="J64" s="17"/>
    </row>
    <row r="65" s="14" customFormat="1" ht="22.8" customHeight="1" spans="1:10">
      <c r="A65" s="27"/>
      <c r="B65" s="31"/>
      <c r="C65" s="22"/>
      <c r="D65" s="26" t="s">
        <v>249</v>
      </c>
      <c r="E65" s="35" t="s">
        <v>250</v>
      </c>
      <c r="F65" s="36">
        <v>9</v>
      </c>
      <c r="G65" s="36">
        <v>7</v>
      </c>
      <c r="H65" s="24">
        <f t="shared" si="1"/>
        <v>-2</v>
      </c>
      <c r="I65" s="17"/>
      <c r="J65" s="17"/>
    </row>
    <row r="66" s="14" customFormat="1" ht="22.8" customHeight="1" spans="1:10">
      <c r="A66" s="27"/>
      <c r="B66" s="31"/>
      <c r="C66" s="22"/>
      <c r="D66" s="26" t="s">
        <v>251</v>
      </c>
      <c r="E66" s="37" t="s">
        <v>252</v>
      </c>
      <c r="F66" s="36">
        <v>2</v>
      </c>
      <c r="G66" s="36">
        <v>1</v>
      </c>
      <c r="H66" s="24">
        <f t="shared" si="1"/>
        <v>-1</v>
      </c>
      <c r="I66" s="17"/>
      <c r="J66" s="17"/>
    </row>
    <row r="67" s="14" customFormat="1" ht="22.8" customHeight="1" spans="1:10">
      <c r="A67" s="27"/>
      <c r="B67" s="31"/>
      <c r="C67" s="22"/>
      <c r="D67" s="26" t="s">
        <v>253</v>
      </c>
      <c r="E67" s="37" t="s">
        <v>254</v>
      </c>
      <c r="F67" s="36">
        <v>1</v>
      </c>
      <c r="G67" s="36">
        <v>1</v>
      </c>
      <c r="H67" s="24">
        <f t="shared" si="1"/>
        <v>0</v>
      </c>
      <c r="I67" s="17"/>
      <c r="J67" s="17"/>
    </row>
    <row r="68" s="14" customFormat="1" ht="22.8" customHeight="1" spans="1:10">
      <c r="A68" s="27"/>
      <c r="B68" s="31"/>
      <c r="C68" s="22"/>
      <c r="D68" s="26" t="s">
        <v>255</v>
      </c>
      <c r="E68" s="35" t="s">
        <v>256</v>
      </c>
      <c r="F68" s="36">
        <v>2</v>
      </c>
      <c r="G68" s="36">
        <v>2</v>
      </c>
      <c r="H68" s="24">
        <f t="shared" si="1"/>
        <v>0</v>
      </c>
      <c r="I68" s="17"/>
      <c r="J68" s="17"/>
    </row>
    <row r="69" s="14" customFormat="1" ht="22.8" customHeight="1" spans="1:10">
      <c r="A69" s="27"/>
      <c r="B69" s="32"/>
      <c r="C69" s="22"/>
      <c r="D69" s="26" t="s">
        <v>257</v>
      </c>
      <c r="E69" s="35" t="s">
        <v>258</v>
      </c>
      <c r="F69" s="36">
        <v>2</v>
      </c>
      <c r="G69" s="36">
        <v>1</v>
      </c>
      <c r="H69" s="24">
        <f t="shared" si="1"/>
        <v>-1</v>
      </c>
      <c r="I69" s="17"/>
      <c r="J69" s="17"/>
    </row>
    <row r="70" s="14" customFormat="1" ht="22.8" customHeight="1" spans="1:10">
      <c r="A70" s="27"/>
      <c r="B70" s="31">
        <v>12</v>
      </c>
      <c r="C70" s="38" t="s">
        <v>131</v>
      </c>
      <c r="D70" s="26" t="s">
        <v>60</v>
      </c>
      <c r="E70" s="37" t="s">
        <v>259</v>
      </c>
      <c r="F70" s="36">
        <v>2</v>
      </c>
      <c r="G70" s="36">
        <v>3</v>
      </c>
      <c r="H70" s="24">
        <f t="shared" si="1"/>
        <v>1</v>
      </c>
      <c r="I70" s="17"/>
      <c r="J70" s="17"/>
    </row>
    <row r="71" s="14" customFormat="1" ht="22.8" customHeight="1" spans="1:10">
      <c r="A71" s="27"/>
      <c r="B71" s="31"/>
      <c r="C71" s="39"/>
      <c r="D71" s="26" t="s">
        <v>135</v>
      </c>
      <c r="E71" s="37" t="s">
        <v>260</v>
      </c>
      <c r="F71" s="36">
        <v>2</v>
      </c>
      <c r="G71" s="36">
        <v>4</v>
      </c>
      <c r="H71" s="24">
        <f t="shared" si="1"/>
        <v>2</v>
      </c>
      <c r="I71" s="17"/>
      <c r="J71" s="17"/>
    </row>
    <row r="72" s="14" customFormat="1" ht="22.8" customHeight="1" spans="1:10">
      <c r="A72" s="27"/>
      <c r="B72" s="31"/>
      <c r="C72" s="39"/>
      <c r="D72" s="26" t="s">
        <v>137</v>
      </c>
      <c r="E72" s="40" t="s">
        <v>261</v>
      </c>
      <c r="F72" s="36">
        <v>5</v>
      </c>
      <c r="G72" s="36">
        <v>4</v>
      </c>
      <c r="H72" s="24">
        <f t="shared" si="1"/>
        <v>-1</v>
      </c>
      <c r="I72" s="17"/>
      <c r="J72" s="17"/>
    </row>
    <row r="73" s="14" customFormat="1" ht="22.8" customHeight="1" spans="1:10">
      <c r="A73" s="27"/>
      <c r="B73" s="31"/>
      <c r="C73" s="39"/>
      <c r="D73" s="26" t="s">
        <v>262</v>
      </c>
      <c r="E73" s="37" t="s">
        <v>263</v>
      </c>
      <c r="F73" s="36">
        <v>4</v>
      </c>
      <c r="G73" s="36">
        <v>11</v>
      </c>
      <c r="H73" s="24">
        <f t="shared" si="1"/>
        <v>7</v>
      </c>
      <c r="I73" s="17"/>
      <c r="J73" s="17"/>
    </row>
    <row r="74" s="14" customFormat="1" ht="22.8" customHeight="1" spans="1:10">
      <c r="A74" s="27"/>
      <c r="B74" s="31"/>
      <c r="C74" s="39"/>
      <c r="D74" s="26" t="s">
        <v>264</v>
      </c>
      <c r="E74" s="37" t="s">
        <v>265</v>
      </c>
      <c r="F74" s="36">
        <v>1</v>
      </c>
      <c r="G74" s="36">
        <v>2</v>
      </c>
      <c r="H74" s="24">
        <f t="shared" si="1"/>
        <v>1</v>
      </c>
      <c r="I74" s="17"/>
      <c r="J74" s="17"/>
    </row>
    <row r="75" s="14" customFormat="1" ht="22.8" customHeight="1" spans="1:10">
      <c r="A75" s="27"/>
      <c r="B75" s="31"/>
      <c r="C75" s="39"/>
      <c r="D75" s="26" t="s">
        <v>266</v>
      </c>
      <c r="E75" s="37" t="s">
        <v>267</v>
      </c>
      <c r="F75" s="36">
        <v>6</v>
      </c>
      <c r="G75" s="36">
        <v>13</v>
      </c>
      <c r="H75" s="24">
        <f t="shared" si="1"/>
        <v>7</v>
      </c>
      <c r="I75" s="17"/>
      <c r="J75" s="17"/>
    </row>
    <row r="76" s="14" customFormat="1" ht="22.8" customHeight="1" spans="1:10">
      <c r="A76" s="27"/>
      <c r="B76" s="31"/>
      <c r="C76" s="39"/>
      <c r="D76" s="26" t="s">
        <v>268</v>
      </c>
      <c r="E76" s="37" t="s">
        <v>269</v>
      </c>
      <c r="F76" s="36">
        <v>2</v>
      </c>
      <c r="G76" s="36">
        <v>4</v>
      </c>
      <c r="H76" s="24">
        <f t="shared" si="1"/>
        <v>2</v>
      </c>
      <c r="I76" s="17"/>
      <c r="J76" s="17"/>
    </row>
    <row r="77" s="14" customFormat="1" ht="22.8" customHeight="1" spans="1:10">
      <c r="A77" s="27"/>
      <c r="B77" s="24">
        <v>13</v>
      </c>
      <c r="C77" s="22" t="s">
        <v>133</v>
      </c>
      <c r="D77" s="26" t="s">
        <v>63</v>
      </c>
      <c r="E77" s="37" t="s">
        <v>270</v>
      </c>
      <c r="F77" s="36">
        <v>5</v>
      </c>
      <c r="G77" s="36">
        <v>6</v>
      </c>
      <c r="H77" s="24">
        <f t="shared" si="1"/>
        <v>1</v>
      </c>
      <c r="I77" s="17"/>
      <c r="J77" s="17"/>
    </row>
    <row r="78" s="14" customFormat="1" ht="22.8" customHeight="1" spans="1:10">
      <c r="A78" s="30"/>
      <c r="B78" s="24"/>
      <c r="C78" s="22"/>
      <c r="D78" s="26" t="s">
        <v>271</v>
      </c>
      <c r="E78" s="40" t="s">
        <v>272</v>
      </c>
      <c r="F78" s="36">
        <v>3</v>
      </c>
      <c r="G78" s="36">
        <v>4</v>
      </c>
      <c r="H78" s="24">
        <f t="shared" si="1"/>
        <v>1</v>
      </c>
      <c r="I78" s="17"/>
      <c r="J78" s="17"/>
    </row>
    <row r="79" s="14" customFormat="1" ht="22.8" customHeight="1" spans="1:10">
      <c r="A79" s="30"/>
      <c r="B79" s="24"/>
      <c r="C79" s="22"/>
      <c r="D79" s="26" t="s">
        <v>273</v>
      </c>
      <c r="E79" s="40" t="s">
        <v>274</v>
      </c>
      <c r="F79" s="36">
        <v>3</v>
      </c>
      <c r="G79" s="36">
        <v>5</v>
      </c>
      <c r="H79" s="24">
        <f t="shared" si="1"/>
        <v>2</v>
      </c>
      <c r="I79" s="17"/>
      <c r="J79" s="17"/>
    </row>
    <row r="80" ht="22.8" customHeight="1" spans="1:8">
      <c r="A80" s="24" t="s">
        <v>76</v>
      </c>
      <c r="B80" s="20" t="s">
        <v>275</v>
      </c>
      <c r="C80" s="21"/>
      <c r="D80" s="20" t="s">
        <v>276</v>
      </c>
      <c r="E80" s="21"/>
      <c r="F80" s="24">
        <f>SUM(F3:F79)</f>
        <v>231</v>
      </c>
      <c r="G80" s="24">
        <f>SUM(G3:G78)</f>
        <v>257</v>
      </c>
      <c r="H80" s="24">
        <f>SUM(H3:H78)</f>
        <v>29</v>
      </c>
    </row>
  </sheetData>
  <mergeCells count="32">
    <mergeCell ref="A1:H1"/>
    <mergeCell ref="B2:C2"/>
    <mergeCell ref="D2:E2"/>
    <mergeCell ref="B80:C80"/>
    <mergeCell ref="D80:E80"/>
    <mergeCell ref="A3:A78"/>
    <mergeCell ref="B3:B4"/>
    <mergeCell ref="B5:B7"/>
    <mergeCell ref="B8:B15"/>
    <mergeCell ref="B16:B20"/>
    <mergeCell ref="B21:B29"/>
    <mergeCell ref="B30:B34"/>
    <mergeCell ref="B35:B43"/>
    <mergeCell ref="B44:B54"/>
    <mergeCell ref="B55:B60"/>
    <mergeCell ref="B61:B62"/>
    <mergeCell ref="B63:B69"/>
    <mergeCell ref="B70:B76"/>
    <mergeCell ref="B77:B79"/>
    <mergeCell ref="C3:C4"/>
    <mergeCell ref="C5:C7"/>
    <mergeCell ref="C8:C15"/>
    <mergeCell ref="C16:C20"/>
    <mergeCell ref="C21:C29"/>
    <mergeCell ref="C30:C34"/>
    <mergeCell ref="C35:C43"/>
    <mergeCell ref="C44:C54"/>
    <mergeCell ref="C55:C60"/>
    <mergeCell ref="C61:C62"/>
    <mergeCell ref="C63:C69"/>
    <mergeCell ref="C70:C76"/>
    <mergeCell ref="C77:C79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H29" sqref="H29"/>
    </sheetView>
  </sheetViews>
  <sheetFormatPr defaultColWidth="9" defaultRowHeight="13.5" outlineLevelRow="5" outlineLevelCol="7"/>
  <cols>
    <col min="1" max="1" width="10.4416666666667" customWidth="1"/>
    <col min="2" max="2" width="5.88333333333333" customWidth="1"/>
    <col min="3" max="3" width="6.33333333333333" customWidth="1"/>
    <col min="4" max="4" width="9.33333333333333" customWidth="1"/>
    <col min="5" max="5" width="18.4416666666667" customWidth="1"/>
    <col min="6" max="6" width="12.8833333333333" customWidth="1"/>
    <col min="7" max="8" width="10.4416666666667" customWidth="1"/>
  </cols>
  <sheetData>
    <row r="1" ht="29.4" customHeight="1" spans="1:8">
      <c r="A1" s="1" t="s">
        <v>277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2" t="s">
        <v>5</v>
      </c>
      <c r="H2" s="2" t="s">
        <v>6</v>
      </c>
    </row>
    <row r="3" ht="37.2" customHeight="1" spans="1:8">
      <c r="A3" s="6" t="s">
        <v>278</v>
      </c>
      <c r="B3" s="6">
        <v>1</v>
      </c>
      <c r="C3" s="7" t="s">
        <v>279</v>
      </c>
      <c r="D3" s="8" t="s">
        <v>9</v>
      </c>
      <c r="E3" s="9" t="s">
        <v>280</v>
      </c>
      <c r="F3" s="10">
        <v>0</v>
      </c>
      <c r="G3" s="10">
        <v>1</v>
      </c>
      <c r="H3" s="10">
        <v>1</v>
      </c>
    </row>
    <row r="4" ht="37.2" customHeight="1" spans="1:8">
      <c r="A4" s="11"/>
      <c r="B4" s="11"/>
      <c r="C4" s="12"/>
      <c r="D4" s="8" t="s">
        <v>11</v>
      </c>
      <c r="E4" s="9" t="s">
        <v>281</v>
      </c>
      <c r="F4" s="10">
        <v>0</v>
      </c>
      <c r="G4" s="10">
        <v>1</v>
      </c>
      <c r="H4" s="10">
        <v>1</v>
      </c>
    </row>
    <row r="5" ht="29" customHeight="1" spans="1:8">
      <c r="A5" s="11"/>
      <c r="B5" s="10">
        <v>2</v>
      </c>
      <c r="C5" s="7" t="s">
        <v>282</v>
      </c>
      <c r="D5" s="8"/>
      <c r="E5" s="9"/>
      <c r="F5" s="10"/>
      <c r="G5" s="10"/>
      <c r="H5" s="10"/>
    </row>
    <row r="6" ht="28.2" customHeight="1" spans="1:8">
      <c r="A6" s="10" t="s">
        <v>76</v>
      </c>
      <c r="B6" s="3" t="s">
        <v>283</v>
      </c>
      <c r="C6" s="4"/>
      <c r="D6" s="3" t="s">
        <v>284</v>
      </c>
      <c r="E6" s="4"/>
      <c r="F6" s="10">
        <f>SUM(F3:F4)</f>
        <v>0</v>
      </c>
      <c r="G6" s="10">
        <f>SUM(G3:G4)</f>
        <v>2</v>
      </c>
      <c r="H6" s="10">
        <f>SUM(H3:H4)</f>
        <v>2</v>
      </c>
    </row>
  </sheetData>
  <mergeCells count="8">
    <mergeCell ref="A1:H1"/>
    <mergeCell ref="B2:C2"/>
    <mergeCell ref="D2:E2"/>
    <mergeCell ref="B6:C6"/>
    <mergeCell ref="D6:E6"/>
    <mergeCell ref="A3:A5"/>
    <mergeCell ref="B3:B4"/>
    <mergeCell ref="C3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城区 </vt:lpstr>
      <vt:lpstr>集镇</vt:lpstr>
      <vt:lpstr>农村</vt:lpstr>
      <vt:lpstr>特殊区域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noname</cp:lastModifiedBy>
  <dcterms:created xsi:type="dcterms:W3CDTF">2020-05-27T09:14:00Z</dcterms:created>
  <cp:lastPrinted>2020-06-23T07:26:00Z</cp:lastPrinted>
  <dcterms:modified xsi:type="dcterms:W3CDTF">2022-03-17T01:33:34Z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96B307DFDAB9408D8C6142DDB72DE84E</vt:lpwstr>
  </property>
</Properties>
</file>