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<sst xmlns="http://schemas.openxmlformats.org/spreadsheetml/2006/main" count="70" uniqueCount="51">
  <si>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r>
      <t>岚皋县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年度财政衔接资金计划下达表</t>
    </r>
  </si>
  <si>
    <t>项目
类型</t>
  </si>
  <si>
    <t>项目名称</t>
  </si>
  <si>
    <r>
      <t>项目摘要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（建设内容及规模）</t>
    </r>
  </si>
  <si>
    <t>项目实施地点</t>
  </si>
  <si>
    <t>主管单位</t>
  </si>
  <si>
    <t>实施单位</t>
  </si>
  <si>
    <t>其中：财政衔接资金</t>
  </si>
  <si>
    <t>备注</t>
  </si>
  <si>
    <r>
      <t>镇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办</t>
    </r>
  </si>
  <si>
    <r>
      <t>村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社区</t>
    </r>
  </si>
  <si>
    <t>小计</t>
  </si>
  <si>
    <t>省级</t>
  </si>
  <si>
    <t>市级</t>
  </si>
  <si>
    <t>合计</t>
  </si>
  <si>
    <t>民主镇国庆村猕猴桃、茶叶园区水肥一体化项目</t>
  </si>
  <si>
    <t>灌溉猕猴桃园300亩、茶园200亩，新建取水口2处、过滤池2座、蓄水池2座，铺设管道7000米，水肥一体化设备2套，安装微喷、滴喷设备。</t>
  </si>
  <si>
    <t>民主镇</t>
  </si>
  <si>
    <t>国庆村</t>
  </si>
  <si>
    <t>水利局</t>
  </si>
  <si>
    <t>第三批项目计划资金</t>
  </si>
  <si>
    <t>四季镇长梁村魔芋园区产业道路建设项目</t>
  </si>
  <si>
    <t>新建砂石道路450米，改建砂石道路4000米，土石方开挖6700m³，山石渣路面垫层1400m³，塌方清理3600m³，塌方外运1300m³，道路换填320米，0.6-0.8m管涵6处，24m，清理排水沟2000米。</t>
  </si>
  <si>
    <t>四季镇</t>
  </si>
  <si>
    <t>长梁村</t>
  </si>
  <si>
    <t>交通局</t>
  </si>
  <si>
    <t>岚皋县2022年农村集体经济宽带合作社项目</t>
  </si>
  <si>
    <t>遴选岚皋县35个集体经济薄弱村，按照每村5万元财政衔接资金投入，共计投资175万元，安康联通投资350万元，合计525万元投资村集体经济宽带合作社项目。根据所建端口承载业务，联通公司将业务收入给予村集体收入分成。</t>
  </si>
  <si>
    <t>城关镇
蔺河镇
南宫山镇
孟石岭镇
民主镇
佐龙镇</t>
  </si>
  <si>
    <t>35个集体经济薄弱村</t>
  </si>
  <si>
    <t>农业农村局</t>
  </si>
  <si>
    <t>岚皋县2022年技能培训及生活和交通费补贴项目</t>
  </si>
  <si>
    <t>脱贫劳动力和搬迁劳动力参加技能培训的，按规定享受各项培训补贴、培训生活和交通费补贴。农民参加新型职业农民培训工程、农村实用人才带头人素质提升和职业农民技能培训、公益性岗位培训及“岚皋味道”培训的，按每人每天（每天不少于6个课时）100元给予补贴，培训期限不超过10天。</t>
  </si>
  <si>
    <t>各镇</t>
  </si>
  <si>
    <t>人社局</t>
  </si>
  <si>
    <t>岚皋县玉米大豆带状复合种植奖补项目</t>
  </si>
  <si>
    <t>全县新增玉米大豆带状复合种植1万亩，大豆扩种1.5万亩。</t>
  </si>
  <si>
    <t>岚皋县</t>
  </si>
  <si>
    <t>各村</t>
  </si>
  <si>
    <t>补第二批项目计划资金</t>
  </si>
  <si>
    <t>堰门镇猕猴桃冷链仓储建设项目</t>
  </si>
  <si>
    <t>新建猕猴桃分拣加工厂房1300平方米冷链仓储500立方。</t>
  </si>
  <si>
    <t>堰门镇</t>
  </si>
  <si>
    <t>团员村</t>
  </si>
  <si>
    <t>岚皋县四季镇长粱村乡村旅游提升项目</t>
  </si>
  <si>
    <t>以杨家院子省级旅游度假区为核心，在月坝桥以上的长梁村二组新建毛石混凝土1000m³，浆砌石4500m³，石渣回填9800m³。</t>
  </si>
  <si>
    <t>文广旅游局</t>
  </si>
  <si>
    <t>城关镇东风村至联春村旅游道路建设项目</t>
  </si>
  <si>
    <t>新建东风村至联春村旅游道路6.0公里（李家牌至郑周学房旁），路基宽度4.5米~5.5米，主要实施土石方开挖、挡墙、排水设施等内容。</t>
  </si>
  <si>
    <t>城关镇</t>
  </si>
  <si>
    <t>东风村   
联春村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</si>
</sst>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11</xdr:row>
      <xdr:rowOff>0</xdr:rowOff>
    </xdr:from>
    <xdr:ext cx="257175" cy="400050"/>
    <xdr:sp>
      <xdr:nvSpPr>
        <xdr:cNvPr id="1" name="Rectangle 22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" name="Rectangle 22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" name="Rectangle 22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4" name="Rectangle 22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" name="Rectangle 22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" name="Rectangle 23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" name="Rectangle 23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" name="Rectangle 23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" name="Rectangle 23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" name="Rectangle 23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1" name="Rectangle 23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2" name="Rectangle 23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3" name="Rectangle 23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4" name="Rectangle 23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5" name="Rectangle 23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6" name="Rectangle 24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7" name="Rectangle 24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8" name="Rectangle 24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9" name="Rectangle 24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0" name="Rectangle 24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1" name="Rectangle 24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2" name="Rectangle 24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3" name="Rectangle 24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4" name="Rectangle 24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5" name="Rectangle 24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6" name="Rectangle 25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7" name="Rectangle 25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8" name="Rectangle 25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29" name="Rectangle 25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0" name="Rectangle 25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1" name="Rectangle 25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2" name="Rectangle 25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3" name="Rectangle 25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4" name="Rectangle 25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5" name="Rectangle 25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36" name="Rectangle 26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37" name="Rectangle 261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38" name="Rectangle 262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39" name="Rectangle 263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0" name="Rectangle 264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1" name="Rectangle 265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2" name="Rectangle 266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3" name="Rectangle 267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4" name="Rectangle 268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5" name="Rectangle 269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6" name="Rectangle 270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7" name="Rectangle 271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66700" cy="409575"/>
    <xdr:sp>
      <xdr:nvSpPr>
        <xdr:cNvPr id="48" name="Rectangle 272"/>
        <xdr:cNvSpPr>
          <a:spLocks noChangeAspect="1"/>
        </xdr:cNvSpPr>
      </xdr:nvSpPr>
      <xdr:spPr>
        <a:xfrm>
          <a:off x="2505075" y="47529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49" name="Rectangle 27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0" name="Rectangle 27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1" name="Rectangle 27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2" name="Rectangle 27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3" name="Rectangle 27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4" name="Rectangle 27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5" name="Rectangle 27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6" name="Rectangle 28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7" name="Rectangle 28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8" name="Rectangle 28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59" name="Rectangle 28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0" name="Rectangle 28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1" name="Rectangle 28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2" name="Rectangle 28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3" name="Rectangle 28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4" name="Rectangle 28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5" name="Rectangle 28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6" name="Rectangle 29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7" name="Rectangle 29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8" name="Rectangle 29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69" name="Rectangle 29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0" name="Rectangle 29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1" name="Rectangle 29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2" name="Rectangle 29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3" name="Rectangle 29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4" name="Rectangle 29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5" name="Rectangle 29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6" name="Rectangle 30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7" name="Rectangle 30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8" name="Rectangle 30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79" name="Rectangle 30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0" name="Rectangle 30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1" name="Rectangle 30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2" name="Rectangle 30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3" name="Rectangle 30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4" name="Rectangle 30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5" name="Rectangle 30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6" name="Rectangle 31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7" name="Rectangle 31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8" name="Rectangle 31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89" name="Rectangle 31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0" name="Rectangle 31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1" name="Rectangle 31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2" name="Rectangle 31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3" name="Rectangle 31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4" name="Rectangle 31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5" name="Rectangle 31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6" name="Rectangle 32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7" name="Rectangle 32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8" name="Rectangle 32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99" name="Rectangle 323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0" name="Rectangle 324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1" name="Rectangle 325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2" name="Rectangle 326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3" name="Rectangle 327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4" name="Rectangle 328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5" name="Rectangle 329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6" name="Rectangle 330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7" name="Rectangle 331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11</xdr:row>
      <xdr:rowOff>0</xdr:rowOff>
    </xdr:from>
    <xdr:ext cx="257175" cy="400050"/>
    <xdr:sp>
      <xdr:nvSpPr>
        <xdr:cNvPr id="108" name="Rectangle 332"/>
        <xdr:cNvSpPr>
          <a:spLocks noChangeAspect="1"/>
        </xdr:cNvSpPr>
      </xdr:nvSpPr>
      <xdr:spPr>
        <a:xfrm>
          <a:off x="2505075" y="47529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09" name="Rectangle 33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0" name="Rectangle 33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1" name="Rectangle 33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2" name="Rectangle 33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3" name="Rectangle 33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4" name="Rectangle 33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5" name="Rectangle 33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6" name="Rectangle 34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7" name="Rectangle 34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8" name="Rectangle 34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19" name="Rectangle 34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0" name="Rectangle 34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1" name="Rectangle 34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2" name="Rectangle 34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3" name="Rectangle 34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4" name="Rectangle 34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5" name="Rectangle 34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6" name="Rectangle 35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7" name="Rectangle 35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8" name="Rectangle 35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29" name="Rectangle 35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0" name="Rectangle 35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1" name="Rectangle 35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2" name="Rectangle 35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3" name="Rectangle 35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4" name="Rectangle 35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5" name="Rectangle 35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6" name="Rectangle 36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7" name="Rectangle 36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8" name="Rectangle 36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39" name="Rectangle 36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40" name="Rectangle 36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41" name="Rectangle 36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42" name="Rectangle 36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43" name="Rectangle 36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44" name="Rectangle 36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45" name="Rectangle 369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46" name="Rectangle 370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47" name="Rectangle 371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48" name="Rectangle 372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49" name="Rectangle 373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50" name="Rectangle 374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51" name="Rectangle 375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52" name="Rectangle 376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53" name="Rectangle 377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54" name="Rectangle 378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55" name="Rectangle 379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156" name="Rectangle 380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57" name="Rectangle 38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58" name="Rectangle 38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59" name="Rectangle 38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0" name="Rectangle 38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1" name="Rectangle 38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2" name="Rectangle 38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3" name="Rectangle 38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4" name="Rectangle 38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5" name="Rectangle 38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6" name="Rectangle 39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7" name="Rectangle 39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8" name="Rectangle 39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69" name="Rectangle 39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0" name="Rectangle 39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1" name="Rectangle 39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2" name="Rectangle 39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3" name="Rectangle 39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4" name="Rectangle 39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5" name="Rectangle 39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6" name="Rectangle 40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7" name="Rectangle 40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8" name="Rectangle 40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79" name="Rectangle 40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0" name="Rectangle 40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1" name="Rectangle 40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2" name="Rectangle 40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3" name="Rectangle 40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4" name="Rectangle 40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5" name="Rectangle 40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6" name="Rectangle 41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7" name="Rectangle 41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8" name="Rectangle 41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89" name="Rectangle 41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0" name="Rectangle 41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1" name="Rectangle 41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2" name="Rectangle 41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3" name="Rectangle 41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4" name="Rectangle 41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5" name="Rectangle 41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6" name="Rectangle 42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7" name="Rectangle 42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8" name="Rectangle 42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199" name="Rectangle 42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0" name="Rectangle 42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1" name="Rectangle 42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2" name="Rectangle 42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3" name="Rectangle 42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4" name="Rectangle 42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5" name="Rectangle 42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6" name="Rectangle 43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7" name="Rectangle 43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8" name="Rectangle 43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09" name="Rectangle 43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0" name="Rectangle 43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1" name="Rectangle 43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2" name="Rectangle 43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3" name="Rectangle 43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4" name="Rectangle 43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5" name="Rectangle 43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6" name="Rectangle 44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7" name="Rectangle 44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8" name="Rectangle 44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19" name="Rectangle 44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0" name="Rectangle 44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1" name="Rectangle 44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2" name="Rectangle 44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3" name="Rectangle 44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4" name="Rectangle 44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5" name="Rectangle 44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6" name="Rectangle 45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7" name="Rectangle 45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8" name="Rectangle 45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29" name="Rectangle 45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0" name="Rectangle 45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1" name="Rectangle 45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2" name="Rectangle 45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3" name="Rectangle 45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4" name="Rectangle 45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5" name="Rectangle 45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6" name="Rectangle 46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7" name="Rectangle 46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8" name="Rectangle 46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39" name="Rectangle 46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0" name="Rectangle 46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1" name="Rectangle 46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2" name="Rectangle 46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3" name="Rectangle 46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4" name="Rectangle 46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5" name="Rectangle 46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6" name="Rectangle 47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7" name="Rectangle 47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8" name="Rectangle 47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49" name="Rectangle 47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50" name="Rectangle 47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51" name="Rectangle 47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52" name="Rectangle 47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53" name="Rectangle 477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54" name="Rectangle 478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55" name="Rectangle 479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56" name="Rectangle 480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57" name="Rectangle 481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58" name="Rectangle 482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59" name="Rectangle 483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60" name="Rectangle 484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61" name="Rectangle 485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62" name="Rectangle 486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63" name="Rectangle 487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66700" cy="409575"/>
    <xdr:sp>
      <xdr:nvSpPr>
        <xdr:cNvPr id="264" name="Rectangle 488"/>
        <xdr:cNvSpPr>
          <a:spLocks noChangeAspect="1"/>
        </xdr:cNvSpPr>
      </xdr:nvSpPr>
      <xdr:spPr>
        <a:xfrm>
          <a:off x="2505075" y="38385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65" name="Rectangle 48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66" name="Rectangle 49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67" name="Rectangle 49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68" name="Rectangle 49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69" name="Rectangle 49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0" name="Rectangle 49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1" name="Rectangle 49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2" name="Rectangle 49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3" name="Rectangle 49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4" name="Rectangle 49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5" name="Rectangle 49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6" name="Rectangle 50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7" name="Rectangle 50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8" name="Rectangle 50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79" name="Rectangle 50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0" name="Rectangle 50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1" name="Rectangle 50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2" name="Rectangle 50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3" name="Rectangle 50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4" name="Rectangle 50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5" name="Rectangle 50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6" name="Rectangle 51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7" name="Rectangle 51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8" name="Rectangle 51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89" name="Rectangle 51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0" name="Rectangle 51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1" name="Rectangle 51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2" name="Rectangle 51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3" name="Rectangle 51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4" name="Rectangle 51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5" name="Rectangle 51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6" name="Rectangle 52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7" name="Rectangle 52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8" name="Rectangle 52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299" name="Rectangle 52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0" name="Rectangle 52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1" name="Rectangle 52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2" name="Rectangle 52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3" name="Rectangle 52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4" name="Rectangle 52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5" name="Rectangle 52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6" name="Rectangle 53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7" name="Rectangle 53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8" name="Rectangle 53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09" name="Rectangle 53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0" name="Rectangle 53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1" name="Rectangle 53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2" name="Rectangle 53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3" name="Rectangle 53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4" name="Rectangle 53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5" name="Rectangle 539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6" name="Rectangle 540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7" name="Rectangle 541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8" name="Rectangle 542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19" name="Rectangle 543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20" name="Rectangle 544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21" name="Rectangle 545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22" name="Rectangle 546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23" name="Rectangle 547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0</xdr:rowOff>
    </xdr:from>
    <xdr:ext cx="257175" cy="400050"/>
    <xdr:sp>
      <xdr:nvSpPr>
        <xdr:cNvPr id="324" name="Rectangle 548"/>
        <xdr:cNvSpPr>
          <a:spLocks noChangeAspect="1"/>
        </xdr:cNvSpPr>
      </xdr:nvSpPr>
      <xdr:spPr>
        <a:xfrm>
          <a:off x="2505075" y="38385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25" name="Rectangle 54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26" name="Rectangle 55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27" name="Rectangle 55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28" name="Rectangle 55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29" name="Rectangle 55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0" name="Rectangle 55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1" name="Rectangle 55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2" name="Rectangle 55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3" name="Rectangle 55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4" name="Rectangle 55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5" name="Rectangle 55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6" name="Rectangle 56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7" name="Rectangle 56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8" name="Rectangle 56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39" name="Rectangle 56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0" name="Rectangle 56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1" name="Rectangle 56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2" name="Rectangle 56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3" name="Rectangle 56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4" name="Rectangle 56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5" name="Rectangle 56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6" name="Rectangle 57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7" name="Rectangle 57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8" name="Rectangle 57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49" name="Rectangle 57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0" name="Rectangle 57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1" name="Rectangle 57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2" name="Rectangle 57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3" name="Rectangle 57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4" name="Rectangle 57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5" name="Rectangle 57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6" name="Rectangle 58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7" name="Rectangle 58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8" name="Rectangle 58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59" name="Rectangle 58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60" name="Rectangle 58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1" name="Rectangle 585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2" name="Rectangle 586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3" name="Rectangle 587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4" name="Rectangle 588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5" name="Rectangle 589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6" name="Rectangle 590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7" name="Rectangle 591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8" name="Rectangle 592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69" name="Rectangle 593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70" name="Rectangle 594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71" name="Rectangle 595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66700" cy="409575"/>
    <xdr:sp>
      <xdr:nvSpPr>
        <xdr:cNvPr id="372" name="Rectangle 596"/>
        <xdr:cNvSpPr>
          <a:spLocks noChangeAspect="1"/>
        </xdr:cNvSpPr>
      </xdr:nvSpPr>
      <xdr:spPr>
        <a:xfrm>
          <a:off x="2505075" y="5210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73" name="Rectangle 59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74" name="Rectangle 59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75" name="Rectangle 59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76" name="Rectangle 60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77" name="Rectangle 60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78" name="Rectangle 60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79" name="Rectangle 60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0" name="Rectangle 60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1" name="Rectangle 60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2" name="Rectangle 60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3" name="Rectangle 60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4" name="Rectangle 60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5" name="Rectangle 60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6" name="Rectangle 61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7" name="Rectangle 61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8" name="Rectangle 61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89" name="Rectangle 61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0" name="Rectangle 61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1" name="Rectangle 61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2" name="Rectangle 61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3" name="Rectangle 61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4" name="Rectangle 61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5" name="Rectangle 61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6" name="Rectangle 62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7" name="Rectangle 62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8" name="Rectangle 62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399" name="Rectangle 62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0" name="Rectangle 62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1" name="Rectangle 62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2" name="Rectangle 62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3" name="Rectangle 62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4" name="Rectangle 62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5" name="Rectangle 62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6" name="Rectangle 63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7" name="Rectangle 63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8" name="Rectangle 63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09" name="Rectangle 63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0" name="Rectangle 63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1" name="Rectangle 63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2" name="Rectangle 63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3" name="Rectangle 63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4" name="Rectangle 63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5" name="Rectangle 63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6" name="Rectangle 64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7" name="Rectangle 64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8" name="Rectangle 64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19" name="Rectangle 64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0" name="Rectangle 64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1" name="Rectangle 64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2" name="Rectangle 64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3" name="Rectangle 647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4" name="Rectangle 648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5" name="Rectangle 649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6" name="Rectangle 650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7" name="Rectangle 651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8" name="Rectangle 652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29" name="Rectangle 653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30" name="Rectangle 654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31" name="Rectangle 655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19050</xdr:colOff>
      <xdr:row>12</xdr:row>
      <xdr:rowOff>0</xdr:rowOff>
    </xdr:from>
    <xdr:ext cx="257175" cy="400050"/>
    <xdr:sp>
      <xdr:nvSpPr>
        <xdr:cNvPr id="432" name="Rectangle 656"/>
        <xdr:cNvSpPr>
          <a:spLocks noChangeAspect="1"/>
        </xdr:cNvSpPr>
      </xdr:nvSpPr>
      <xdr:spPr>
        <a:xfrm>
          <a:off x="2505075" y="5210175"/>
          <a:ext cx="257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Zeros="0" tabSelected="1" zoomScaleSheetLayoutView="100" workbookViewId="0" topLeftCell="A1">
      <selection activeCell="H4" sqref="H4"/>
    </sheetView>
  </sheetViews>
  <sheetFormatPr defaultColWidth="9.00390625" defaultRowHeight="25.5" customHeight="1"/>
  <cols>
    <col min="1" max="1" width="5.75390625" style="2" customWidth="1"/>
    <col min="2" max="2" width="26.875" style="2" customWidth="1"/>
    <col min="3" max="3" width="39.75390625" style="2" customWidth="1"/>
    <col min="4" max="4" width="12.375" style="2" customWidth="1"/>
    <col min="5" max="5" width="11.50390625" style="2" customWidth="1"/>
    <col min="6" max="6" width="12.625" style="2" customWidth="1"/>
    <col min="7" max="7" width="11.625" style="2" customWidth="1"/>
    <col min="8" max="10" width="10.875" style="2" customWidth="1"/>
    <col min="11" max="11" width="18.375" style="2" customWidth="1"/>
    <col min="12" max="16384" width="9.00390625" style="2" customWidth="1"/>
  </cols>
  <sheetData>
    <row r="1" spans="1:11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/>
      <c r="F2" s="5" t="s">
        <v>5</v>
      </c>
      <c r="G2" s="5" t="s">
        <v>6</v>
      </c>
      <c r="H2" s="7" t="s">
        <v>7</v>
      </c>
      <c r="I2" s="29"/>
      <c r="J2" s="30"/>
      <c r="K2" s="5" t="s">
        <v>8</v>
      </c>
    </row>
    <row r="3" spans="1:11" ht="25.5" customHeight="1">
      <c r="A3" s="6"/>
      <c r="B3" s="6"/>
      <c r="C3" s="6"/>
      <c r="D3" s="5" t="s">
        <v>9</v>
      </c>
      <c r="E3" s="5" t="s">
        <v>10</v>
      </c>
      <c r="F3" s="6"/>
      <c r="G3" s="6"/>
      <c r="H3" s="8"/>
      <c r="I3" s="31"/>
      <c r="J3" s="32"/>
      <c r="K3" s="6"/>
    </row>
    <row r="4" spans="1:11" ht="25.5" customHeight="1">
      <c r="A4" s="6"/>
      <c r="B4" s="6"/>
      <c r="C4" s="6"/>
      <c r="D4" s="6"/>
      <c r="E4" s="6"/>
      <c r="F4" s="6"/>
      <c r="G4" s="6"/>
      <c r="H4" s="5" t="s">
        <v>11</v>
      </c>
      <c r="I4" s="5" t="s">
        <v>12</v>
      </c>
      <c r="J4" s="5" t="s">
        <v>13</v>
      </c>
      <c r="K4" s="6"/>
    </row>
    <row r="5" spans="1:11" ht="36" customHeight="1">
      <c r="A5" s="9"/>
      <c r="B5" s="5" t="s">
        <v>14</v>
      </c>
      <c r="C5" s="6"/>
      <c r="D5" s="6"/>
      <c r="E5" s="6"/>
      <c r="F5" s="6"/>
      <c r="G5" s="6"/>
      <c r="H5" s="5">
        <f>SUM(H6:H13)</f>
        <v>1014.46</v>
      </c>
      <c r="I5" s="5">
        <f>SUM(I6:I13)</f>
        <v>569.46</v>
      </c>
      <c r="J5" s="5">
        <f>SUM(J6:J13)</f>
        <v>445</v>
      </c>
      <c r="K5" s="33"/>
    </row>
    <row r="6" spans="1:11" ht="36" customHeight="1">
      <c r="A6" s="10">
        <v>1</v>
      </c>
      <c r="B6" s="11" t="s">
        <v>15</v>
      </c>
      <c r="C6" s="11" t="s">
        <v>16</v>
      </c>
      <c r="D6" s="12" t="s">
        <v>17</v>
      </c>
      <c r="E6" s="12" t="s">
        <v>18</v>
      </c>
      <c r="F6" s="13" t="s">
        <v>19</v>
      </c>
      <c r="G6" s="13" t="s">
        <v>19</v>
      </c>
      <c r="H6" s="14">
        <f>SUM(I6:J6)</f>
        <v>10</v>
      </c>
      <c r="I6" s="13"/>
      <c r="J6" s="13">
        <v>10</v>
      </c>
      <c r="K6" s="34" t="s">
        <v>20</v>
      </c>
    </row>
    <row r="7" spans="1:11" ht="36" customHeight="1">
      <c r="A7" s="10">
        <v>1</v>
      </c>
      <c r="B7" s="15" t="s">
        <v>21</v>
      </c>
      <c r="C7" s="11" t="s">
        <v>22</v>
      </c>
      <c r="D7" s="16" t="s">
        <v>23</v>
      </c>
      <c r="E7" s="16" t="s">
        <v>24</v>
      </c>
      <c r="F7" s="16" t="s">
        <v>25</v>
      </c>
      <c r="G7" s="16" t="s">
        <v>23</v>
      </c>
      <c r="H7" s="14">
        <f aca="true" t="shared" si="0" ref="H7:H13">SUM(I7:J7)</f>
        <v>35</v>
      </c>
      <c r="I7" s="10"/>
      <c r="J7" s="17">
        <v>35</v>
      </c>
      <c r="K7" s="34" t="s">
        <v>20</v>
      </c>
    </row>
    <row r="8" spans="1:11" ht="36" customHeight="1">
      <c r="A8" s="17">
        <v>1</v>
      </c>
      <c r="B8" s="18" t="s">
        <v>26</v>
      </c>
      <c r="C8" s="11" t="s">
        <v>27</v>
      </c>
      <c r="D8" s="12" t="s">
        <v>28</v>
      </c>
      <c r="E8" s="15" t="s">
        <v>29</v>
      </c>
      <c r="F8" s="16" t="s">
        <v>30</v>
      </c>
      <c r="G8" s="16" t="s">
        <v>30</v>
      </c>
      <c r="H8" s="14">
        <f t="shared" si="0"/>
        <v>175</v>
      </c>
      <c r="I8" s="10">
        <v>120</v>
      </c>
      <c r="J8" s="17">
        <v>55</v>
      </c>
      <c r="K8" s="34" t="s">
        <v>20</v>
      </c>
    </row>
    <row r="9" spans="1:11" ht="36" customHeight="1">
      <c r="A9" s="10">
        <v>1</v>
      </c>
      <c r="B9" s="19" t="s">
        <v>31</v>
      </c>
      <c r="C9" s="20" t="s">
        <v>32</v>
      </c>
      <c r="D9" s="16" t="s">
        <v>33</v>
      </c>
      <c r="E9" s="10"/>
      <c r="F9" s="16" t="s">
        <v>34</v>
      </c>
      <c r="G9" s="16" t="s">
        <v>34</v>
      </c>
      <c r="H9" s="14">
        <f t="shared" si="0"/>
        <v>147.45999999999998</v>
      </c>
      <c r="I9" s="10">
        <v>147.45999999999998</v>
      </c>
      <c r="J9" s="35"/>
      <c r="K9" s="34" t="s">
        <v>20</v>
      </c>
    </row>
    <row r="10" spans="1:11" s="1" customFormat="1" ht="36" customHeight="1">
      <c r="A10" s="21">
        <v>3</v>
      </c>
      <c r="B10" s="22" t="s">
        <v>35</v>
      </c>
      <c r="C10" s="23" t="s">
        <v>36</v>
      </c>
      <c r="D10" s="13" t="s">
        <v>37</v>
      </c>
      <c r="E10" s="13" t="s">
        <v>38</v>
      </c>
      <c r="F10" s="13" t="s">
        <v>30</v>
      </c>
      <c r="G10" s="13" t="s">
        <v>30</v>
      </c>
      <c r="H10" s="14">
        <f t="shared" si="0"/>
        <v>95</v>
      </c>
      <c r="I10" s="36"/>
      <c r="J10" s="36">
        <v>95</v>
      </c>
      <c r="K10" s="37" t="s">
        <v>39</v>
      </c>
    </row>
    <row r="11" spans="1:11" s="1" customFormat="1" ht="36" customHeight="1">
      <c r="A11" s="21">
        <v>4</v>
      </c>
      <c r="B11" s="24" t="s">
        <v>40</v>
      </c>
      <c r="C11" s="25" t="s">
        <v>41</v>
      </c>
      <c r="D11" s="13" t="s">
        <v>42</v>
      </c>
      <c r="E11" s="26" t="s">
        <v>43</v>
      </c>
      <c r="F11" s="13" t="s">
        <v>30</v>
      </c>
      <c r="G11" s="13" t="s">
        <v>42</v>
      </c>
      <c r="H11" s="14">
        <f t="shared" si="0"/>
        <v>40</v>
      </c>
      <c r="I11" s="36"/>
      <c r="J11" s="36">
        <v>40</v>
      </c>
      <c r="K11" s="37" t="s">
        <v>39</v>
      </c>
    </row>
    <row r="12" spans="1:11" s="1" customFormat="1" ht="36" customHeight="1">
      <c r="A12" s="13">
        <v>6</v>
      </c>
      <c r="B12" s="27" t="s">
        <v>44</v>
      </c>
      <c r="C12" s="28" t="s">
        <v>45</v>
      </c>
      <c r="D12" s="26" t="s">
        <v>23</v>
      </c>
      <c r="E12" s="26" t="s">
        <v>24</v>
      </c>
      <c r="F12" s="26" t="s">
        <v>46</v>
      </c>
      <c r="G12" s="26" t="s">
        <v>23</v>
      </c>
      <c r="H12" s="14">
        <f t="shared" si="0"/>
        <v>122</v>
      </c>
      <c r="I12" s="26"/>
      <c r="J12" s="26">
        <v>122</v>
      </c>
      <c r="K12" s="37" t="s">
        <v>39</v>
      </c>
    </row>
    <row r="13" spans="1:11" s="1" customFormat="1" ht="36" customHeight="1">
      <c r="A13" s="13">
        <v>8</v>
      </c>
      <c r="B13" s="22" t="s">
        <v>47</v>
      </c>
      <c r="C13" s="22" t="s">
        <v>48</v>
      </c>
      <c r="D13" s="13" t="s">
        <v>49</v>
      </c>
      <c r="E13" s="13" t="s">
        <v>50</v>
      </c>
      <c r="F13" s="13" t="s">
        <v>25</v>
      </c>
      <c r="G13" s="13" t="s">
        <v>49</v>
      </c>
      <c r="H13" s="14">
        <f t="shared" si="0"/>
        <v>390</v>
      </c>
      <c r="I13" s="26">
        <v>302</v>
      </c>
      <c r="J13" s="26">
        <v>88</v>
      </c>
      <c r="K13" s="37" t="s">
        <v>39</v>
      </c>
    </row>
  </sheetData>
  <sheetProtection/>
  <mergeCells count="11">
    <mergeCell ref="A1:K1"/>
    <mergeCell ref="D2:E2"/>
    <mergeCell ref="A2:A4"/>
    <mergeCell ref="B2:B4"/>
    <mergeCell ref="C2:C4"/>
    <mergeCell ref="D3:D4"/>
    <mergeCell ref="E3:E4"/>
    <mergeCell ref="F2:F4"/>
    <mergeCell ref="G2:G4"/>
    <mergeCell ref="K2:K4"/>
    <mergeCell ref="H2:J3"/>
  </mergeCells>
  <printOptions/>
  <pageMargins left="0.75" right="0.75" top="0.6298611111111111" bottom="0.19652777777777777" header="0.2361111111111111" footer="0.19652777777777777"/>
  <pageSetup fitToHeight="0" fitToWidth="1" horizontalDpi="600" verticalDpi="600" orientation="landscape" paperSize="9" scale="4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_____【真】</cp:lastModifiedBy>
  <dcterms:created xsi:type="dcterms:W3CDTF">2016-12-02T08:54:00Z</dcterms:created>
  <dcterms:modified xsi:type="dcterms:W3CDTF">2022-08-19T00:39:12Z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6D6BC88F24B2439BAEF8AF381E812479</vt:lpwstr>
  </property>
</Properties>
</file>