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2022年岚皋旅游烹饪培训学校第一批技能培训补贴明细" sheetId="12" r:id="rId1"/>
  </sheets>
  <definedNames>
    <definedName name="_xlnm._FilterDatabase" localSheetId="0" hidden="1">'2022年岚皋旅游烹饪培训学校第一批技能培训补贴明细'!$A$2:$M$6</definedName>
  </definedNames>
  <calcPr calcId="144525"/>
</workbook>
</file>

<file path=xl/sharedStrings.xml><?xml version="1.0" encoding="utf-8"?>
<sst xmlns="http://schemas.openxmlformats.org/spreadsheetml/2006/main" count="36" uniqueCount="29">
  <si>
    <t>2022年岚皋旅游烹饪培训学校第一批技能培训补贴明细表</t>
  </si>
  <si>
    <t>序号</t>
  </si>
  <si>
    <t>培训机构名称</t>
  </si>
  <si>
    <t>培训地点</t>
  </si>
  <si>
    <t>培训期数</t>
  </si>
  <si>
    <t>培训时间</t>
  </si>
  <si>
    <t>培训内容</t>
  </si>
  <si>
    <t>培训合格人数</t>
  </si>
  <si>
    <t>补贴标准（元）</t>
  </si>
  <si>
    <t>就业人数</t>
  </si>
  <si>
    <t>就业比例</t>
  </si>
  <si>
    <t>培训补贴金额（元）</t>
  </si>
  <si>
    <t>补贴合计（元）</t>
  </si>
  <si>
    <t>培训情况备注</t>
  </si>
  <si>
    <t>岚皋旅游烹饪培训学校</t>
  </si>
  <si>
    <t>官元镇</t>
  </si>
  <si>
    <t>岚皋味道1期</t>
  </si>
  <si>
    <t>2022.3.24-4.2</t>
  </si>
  <si>
    <t>100元/天</t>
  </si>
  <si>
    <t>打卡10天33人，9天6人</t>
  </si>
  <si>
    <t>南宫山镇</t>
  </si>
  <si>
    <t>岚皋味道2期</t>
  </si>
  <si>
    <t>2022.5.16-5.25</t>
  </si>
  <si>
    <t>打卡10天48人，9天2人,8天2人</t>
  </si>
  <si>
    <t>蔺河镇</t>
  </si>
  <si>
    <t>岚皋味道3期</t>
  </si>
  <si>
    <t>2022.5.19-5.28</t>
  </si>
  <si>
    <t>打卡10天32人，9天4人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</si>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</sst>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3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23" fillId="0" borderId="0">
      <protection locked="0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23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8" fillId="0" borderId="0"/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18 2 2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 55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常规 56" xfId="51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14" xfId="56"/>
    <cellStyle name="常规 15" xfId="57"/>
    <cellStyle name="常规 18" xfId="58"/>
    <cellStyle name="常规 2" xfId="59"/>
    <cellStyle name="常规 22" xfId="60"/>
    <cellStyle name="常规 3" xfId="61"/>
    <cellStyle name="常规 4" xfId="62"/>
    <cellStyle name="常规 57" xfId="63"/>
    <cellStyle name="常规 56 3" xfId="64"/>
    <cellStyle name="常规 10 3 2 2" xfId="65"/>
    <cellStyle name="常规 10 3" xfId="66"/>
    <cellStyle name="常规_Sheet1" xfId="67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"/>
  <sheetViews>
    <sheetView tabSelected="1" workbookViewId="0">
      <pane ySplit="2" topLeftCell="A3" activePane="bottomLeft" state="frozen"/>
      <selection/>
      <selection pane="bottomLeft" activeCell="K6" sqref="K6"/>
    </sheetView>
  </sheetViews>
  <sheetFormatPr defaultColWidth="9" defaultRowHeight="13.5" outlineLevelRow="5"/>
  <cols>
    <col min="1" max="1" width="4.63333333333333" style="2" customWidth="1"/>
    <col min="2" max="2" width="8.75" customWidth="1"/>
    <col min="3" max="3" width="12" customWidth="1"/>
    <col min="4" max="4" width="10.3833333333333" customWidth="1"/>
    <col min="5" max="5" width="15.775" style="2" customWidth="1"/>
    <col min="6" max="6" width="14.1916666666667" customWidth="1"/>
    <col min="7" max="10" width="8.63333333333333" customWidth="1"/>
    <col min="11" max="11" width="8.63333333333333" style="3" customWidth="1"/>
    <col min="12" max="12" width="8.63333333333333" hidden="1" customWidth="1"/>
    <col min="13" max="13" width="18.1333333333333" style="3" customWidth="1"/>
    <col min="14" max="14" width="13.75" customWidth="1"/>
  </cols>
  <sheetData>
    <row r="1" s="1" customFormat="1" ht="50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40.5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0" t="s">
        <v>13</v>
      </c>
      <c r="N2" s="11"/>
    </row>
    <row r="3" ht="40" customHeight="1" spans="1:13">
      <c r="A3" s="7">
        <v>1</v>
      </c>
      <c r="B3" s="8" t="s">
        <v>14</v>
      </c>
      <c r="C3" s="8" t="s">
        <v>15</v>
      </c>
      <c r="D3" s="8" t="s">
        <v>16</v>
      </c>
      <c r="E3" s="8" t="s">
        <v>17</v>
      </c>
      <c r="F3" s="8" t="s">
        <v>16</v>
      </c>
      <c r="G3" s="8">
        <v>39</v>
      </c>
      <c r="H3" s="8" t="s">
        <v>18</v>
      </c>
      <c r="I3" s="8"/>
      <c r="J3" s="8"/>
      <c r="K3" s="8">
        <f>33*100*10+6*100*9</f>
        <v>38400</v>
      </c>
      <c r="L3" s="8">
        <f>K3</f>
        <v>38400</v>
      </c>
      <c r="M3" s="8" t="s">
        <v>19</v>
      </c>
    </row>
    <row r="4" ht="40" customHeight="1" spans="1:13">
      <c r="A4" s="7">
        <v>2</v>
      </c>
      <c r="B4" s="8" t="s">
        <v>14</v>
      </c>
      <c r="C4" s="8" t="s">
        <v>20</v>
      </c>
      <c r="D4" s="8" t="s">
        <v>21</v>
      </c>
      <c r="E4" s="8" t="s">
        <v>22</v>
      </c>
      <c r="F4" s="8" t="s">
        <v>21</v>
      </c>
      <c r="G4" s="8">
        <v>52</v>
      </c>
      <c r="H4" s="8" t="s">
        <v>18</v>
      </c>
      <c r="I4" s="8"/>
      <c r="J4" s="8"/>
      <c r="K4" s="8">
        <f>48*100*10+2*100*9+2*100*8</f>
        <v>51400</v>
      </c>
      <c r="L4" s="8">
        <f>K4</f>
        <v>51400</v>
      </c>
      <c r="M4" s="8" t="s">
        <v>23</v>
      </c>
    </row>
    <row r="5" ht="40" customHeight="1" spans="1:13">
      <c r="A5" s="7">
        <v>3</v>
      </c>
      <c r="B5" s="8" t="s">
        <v>14</v>
      </c>
      <c r="C5" s="8" t="s">
        <v>24</v>
      </c>
      <c r="D5" s="8" t="s">
        <v>25</v>
      </c>
      <c r="E5" s="8" t="s">
        <v>26</v>
      </c>
      <c r="F5" s="8" t="s">
        <v>25</v>
      </c>
      <c r="G5" s="8">
        <v>36</v>
      </c>
      <c r="H5" s="8" t="s">
        <v>18</v>
      </c>
      <c r="I5" s="12"/>
      <c r="J5" s="12"/>
      <c r="K5" s="8">
        <f>32*100*10+4*100*9</f>
        <v>35600</v>
      </c>
      <c r="L5" s="8">
        <f>K5</f>
        <v>35600</v>
      </c>
      <c r="M5" s="8" t="s">
        <v>27</v>
      </c>
    </row>
    <row r="6" ht="40" customHeight="1" spans="1:13">
      <c r="A6" s="9" t="s">
        <v>28</v>
      </c>
      <c r="B6" s="9"/>
      <c r="C6" s="9"/>
      <c r="D6" s="9"/>
      <c r="E6" s="9"/>
      <c r="F6" s="9"/>
      <c r="G6" s="9">
        <f>SUM(G3:G5)</f>
        <v>127</v>
      </c>
      <c r="H6" s="9"/>
      <c r="I6" s="9">
        <f>SUM(I3:I5)</f>
        <v>0</v>
      </c>
      <c r="J6" s="9"/>
      <c r="K6" s="9">
        <f>SUM(K3:K5)</f>
        <v>125400</v>
      </c>
      <c r="L6" s="9">
        <f>SUM(L3:L5)</f>
        <v>125400</v>
      </c>
      <c r="M6" s="13"/>
    </row>
  </sheetData>
  <autoFilter ref="A2:M6">
    <extLst/>
  </autoFilter>
  <mergeCells count="2">
    <mergeCell ref="A1:M1"/>
    <mergeCell ref="A6:F6"/>
  </mergeCells>
  <pageMargins left="0.75" right="0.75" top="0.550694444444444" bottom="0.747916666666667" header="0.5" footer="0.35416666666666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2022年岚皋旅游烹饪培训学校第一批技能培训补贴明细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三山</cp:lastModifiedBy>
  <dcterms:created xsi:type="dcterms:W3CDTF">2021-02-25T01:05:00Z</dcterms:created>
  <dcterms:modified xsi:type="dcterms:W3CDTF">2022-09-06T02:54:44Z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6B5DF0E27E47456BB4D9DA31AD711B80</vt:lpwstr>
  </property>
  <property fmtid="{D5CDD505-2E9C-101B-9397-08002B2CF9AE}" pid="4" name="KSOReadingLayout">
    <vt:bool>true</vt:bool>
  </property>
</Properties>
</file>