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明细表" sheetId="4" r:id="rId1"/>
  </sheets>
  <definedNames>
    <definedName name="_xlnm._FilterDatabase" localSheetId="0" hidden="1">明细表!$A$5:$AG$21</definedName>
    <definedName name="_xlnm.Print_Titles" localSheetId="0">明细表!$3:$5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<sst xmlns="http://schemas.openxmlformats.org/spreadsheetml/2006/main" count="145" uniqueCount="99">
  <si>
    <t>附件2</t>
  </si>
  <si>
    <t>岚皋县2024年第一批财政衔接资金项目计划明细表</t>
  </si>
  <si>
    <t>项目类型</t>
  </si>
  <si>
    <t>项目名称
（自定义名称）</t>
  </si>
  <si>
    <t>项目摘要
（建设内容及规模）</t>
  </si>
  <si>
    <t>实施单位</t>
  </si>
  <si>
    <t>主管
单位</t>
  </si>
  <si>
    <t>项目实施地点</t>
  </si>
  <si>
    <t>项目预算总投资（万元）</t>
  </si>
  <si>
    <t>受益人口信息</t>
  </si>
  <si>
    <t>绩效目标</t>
  </si>
  <si>
    <t>联农带农机制</t>
  </si>
  <si>
    <t>镇/办</t>
  </si>
  <si>
    <t>村/社区</t>
  </si>
  <si>
    <t>合计</t>
  </si>
  <si>
    <t>财政衔接
资金</t>
  </si>
  <si>
    <t>其他财政资金</t>
  </si>
  <si>
    <t>自筹</t>
  </si>
  <si>
    <t>户数</t>
  </si>
  <si>
    <t>人数</t>
  </si>
  <si>
    <t>其中：脱贫户</t>
  </si>
  <si>
    <t>实施产业道路硬化工程8个12.18公里，新建产业道路1条2公里，产业道路拓宽改造2条12.7公里，实施村通组道路硬化项目2个6公里，实施桥梁工程两座</t>
  </si>
  <si>
    <t>2024年佐龙镇乱石沟村茶叶园区产业道路建设工程</t>
  </si>
  <si>
    <t>实施乱石沟村二组园区道路1150米（油坊堡-龙王庙），路基宽度4.5米，路面宽度4.5米，主要建设内容：路基工程、排水设施及其它配套附属设施等。</t>
  </si>
  <si>
    <t>佐龙镇</t>
  </si>
  <si>
    <t>县交通局</t>
  </si>
  <si>
    <t>乱石沟村</t>
  </si>
  <si>
    <t>1.改善提升农户生产条件；2.改善提升1000亩茶业园区生产生活条件；3.项目实施带动农户务工，提供就业岗位，带动农户增收。</t>
  </si>
  <si>
    <t>基础设施直接受益，1000亩茶业园区，改善提升农户生产生活水平，通过带动产业发展、务工增收，提升农户46户112人（其中脱贫户25户70人）生产生活条件。形成的资产归属村集体股份经济合作社。</t>
  </si>
  <si>
    <t>2024年佐龙镇双喜村三组猕猴桃产业道路硬化项目</t>
  </si>
  <si>
    <t>改建及硬化双喜村三组产业道路1公里（广子崖叉口至江才民屋厂），路基宽度4.5米，路面宽度3.5米。挡墙450方，涵管5处，排水沟200米及其它配套设施。</t>
  </si>
  <si>
    <t>双喜村</t>
  </si>
  <si>
    <t>1.改善提升农户生产条件；2.改善猕猴桃园区生产生活条件；3.项目实施带动农户务工，提供就业岗位，带动农户增收。</t>
  </si>
  <si>
    <t>基础设施直接受益，改善提升农户生产生活水平，通过带动产业发展、务工增收，提升农户46户126人（其中脱贫户25户70人）生产生活条件。形成的资产归属村集体股份经济合作社。</t>
  </si>
  <si>
    <t>2024年城关镇茅坪三组新村至茅坪一组果蔬园区道路建设项目</t>
  </si>
  <si>
    <t>实施茅坪村三组至一组道路提升改造5.5公里，路面宽4.5米，主要建设内容：错车道、路面、挡墙、排水设施、其它配套设施等。</t>
  </si>
  <si>
    <t>交通局</t>
  </si>
  <si>
    <t>城关镇</t>
  </si>
  <si>
    <t>茅坪村</t>
  </si>
  <si>
    <t>1.改善提升农户生产条件；2.改善果蔬园区生产生活条件；3.项目实施带动农户务工，提供就业岗位，带动农户增收。</t>
  </si>
  <si>
    <t>基础设施直接受益，改善提升农户生产生活水平，通过带动产业发展、务工增收，提升农户77户191人（其中脱贫户35户116人）生产生活条件。形成的资产归属村集体股份经济合作社。</t>
  </si>
  <si>
    <t>2024年民主镇兰家坝村魔芋园区产业路改建工程</t>
  </si>
  <si>
    <t>实施九十组魔芋园区产业路改建2公里（徐家院子至廖超国门口），砂石路路面宽3.5米。主要建设内容包括土石方开挖、涵洞、挡墙、排水沟等。</t>
  </si>
  <si>
    <t>民主镇</t>
  </si>
  <si>
    <t>兰家坝村</t>
  </si>
  <si>
    <t>1.改善提升农户生产条件；2.改善魔芋园区生产生活条件；3.项目实施带动农户务工，提供就业岗位，带动农户增收。</t>
  </si>
  <si>
    <t>基础设施直接受益，改善提升农户生产生活水平，通过带动产业发展、务工增收，提升农户71户192人（其中脱贫户41户127人）生产生活条件。形成的资产归属村集体股份经济合作社。</t>
  </si>
  <si>
    <t>2024年孟石岭镇草坪村绿水养鱼产业园区入口道路改造项目</t>
  </si>
  <si>
    <t>实施产业道路拓宽改造0.6公里（541国道-鱼场入口），路基宽度4.5米，路面宽度3.5米，主要建设内容：路面硬化600米、波形护栏约400米、路基浆砌石约1500立方米、路基填方约1300立方米等。</t>
  </si>
  <si>
    <t>孟石岭镇</t>
  </si>
  <si>
    <t>草坪村</t>
  </si>
  <si>
    <t>1.改善提升农户生产条件；2.改善养殖园区生产生活条件；3.项目实施带动农户务工，提供就业岗位，带动农户增收。</t>
  </si>
  <si>
    <t>基础设施直接受益，改善提升农户生产生活水平，通过带动产业发展、务工增收，提升农户63户245人（其中脱贫户30户118人）生产生活条件。形成的资产归属村集体股份经济合作社。</t>
  </si>
  <si>
    <t>岚皋县蔺河镇双河口至水雾池公路改建工程（2024年蔺河镇蒋家关村魔芋种植基地道路拓宽改建工程）</t>
  </si>
  <si>
    <t>实施产业道路拓宽改造9.2公里（双河口-狮子头），衔接资金建设内容包括路基拓宽4.5KM、涵洞、挡墙、路基换填等。</t>
  </si>
  <si>
    <t>蔺河镇</t>
  </si>
  <si>
    <t>蒋家关村</t>
  </si>
  <si>
    <t>基础设施直接受益，改善提升农户生产生活水平，通过带动产业发展、务工增收，提升农户529户1639人（其中脱贫户220户667人）生产生活条件。形成的资产归属村集体股份经济合作社。</t>
  </si>
  <si>
    <t>2024年四季镇月坝村猕猴桃园区产业道路硬化工程</t>
  </si>
  <si>
    <t>实施月坝村产业道路2.1公里（李元友家至柳家坪），路基宽度4.5米，路面宽3.5米，主要建设内容：挡墙、混凝土面板、排水设施。</t>
  </si>
  <si>
    <t>四季镇</t>
  </si>
  <si>
    <t>月坝村</t>
  </si>
  <si>
    <t>基础设施直接受益，改善提升农户生产生活水平，通过带动产业发展、务工增收，提升农户62户158人（其中脱贫户18户51人）生产生活条件。形成的资产归属村集体股份经济合作社。</t>
  </si>
  <si>
    <t>2024年官元镇吉安社区魔芋园区产业道路建设项目（二期）</t>
  </si>
  <si>
    <t>实施产业道路硬化1.2公里（龙洞朱家堡至石门镇新生村水师垭），路基宽度4.5米，路面宽3.5米，主要建设内容：挡墙、混凝土面板、排水设施。</t>
  </si>
  <si>
    <t>官元镇</t>
  </si>
  <si>
    <t>吉安社区</t>
  </si>
  <si>
    <t>一是工程带动周边中药材、老茶园、魔芋、畜牧养殖等产业园区发展，二是为官元镇增加应急出境道路，改善提升农户、园区生产生活条件。三是基础设施直接受益，通过项目实施，提供务工就业岗位，提高农户收入水平。</t>
  </si>
  <si>
    <t>工程带动300亩魔芋种植园区、500亩名贵中药材种植园区和300亩茶叶种植园区产业发展项目，惠及76户农户及连接线周边群众受益，巩固提升62户254名脱贫人口直接受益，形成资产归吉安社区股份经济合作社。</t>
  </si>
  <si>
    <t>2024年城关镇永丰村明富魔芋产业园道路建设工程</t>
  </si>
  <si>
    <t>实施产业道路建设730米（麻柳树园至明富魔芋产业园），路基宽度6.5米，路面宽度6.0米。主要实施路基工程、路面工程、排水工程、其它配套设施等。</t>
  </si>
  <si>
    <t>永丰村</t>
  </si>
  <si>
    <t>基础设施直接受益，改善提升农户生产生活水平，通过带动产业发展、务工增收，提升农户50户145人（其中脱贫户16户62人）生产生活条件。形成的资产归属村集体股份经济合作社。</t>
  </si>
  <si>
    <t>2024年民主镇枣树村葛家院子民宿群道路建设工程</t>
  </si>
  <si>
    <t>实施枣树村二三组至葛家院子民宿群道路2.4公里（村口至斑竹园子），路基4.5-5米，路面3.5米，主要实施路面硬化1.6公里、涵洞3道、挡墙500立方米等。</t>
  </si>
  <si>
    <t>枣树村</t>
  </si>
  <si>
    <t>提供务工就业岗位、直接提升农户收入水平、提高群众满意度。</t>
  </si>
  <si>
    <t>基础设施直接受益，民宿10余家，改善提升农户生产生活条件，提供务工就业岗位。建成后形成的资产产权归村集体股份经济合作社。</t>
  </si>
  <si>
    <t>2024年城关镇永丰村产业道路路基改建工程</t>
  </si>
  <si>
    <t>实施产业道路路基改建里程2.7公里（洞子口至堰塘），路基宽度4.5米-5.5米。主要建设内容：路基土石方开挖、挡墙、排水设施等。</t>
  </si>
  <si>
    <t>1.改善提升农户生产条件；2.改善农旅融合条件；3.项目实施带动农户务工，提供就业岗位，带动农户增收。</t>
  </si>
  <si>
    <t>基础设施直接受益，改善提升农户生产生活水平，通过带动产业发展、务工增收，提升农户60户190人（其中脱贫户18户46人）生产生活条件。形成的资产归属村集体股份经济合作社。</t>
  </si>
  <si>
    <t>2024年滔河镇柏坪村村组道路硬化项目</t>
  </si>
  <si>
    <t>实施柏坪村四、五组村级小组道路硬化2公里，路基宽度4.5米，路面宽3.5米，主要建设内容：挡墙、混凝土面板、排水设施。</t>
  </si>
  <si>
    <t>滔河镇</t>
  </si>
  <si>
    <t>柏坪村</t>
  </si>
  <si>
    <t>1.改善提升农户生产条件；2.项目实施带动农户务工，提供就业岗位，带动农户增收。</t>
  </si>
  <si>
    <t>基础设施直接受益，改善提升农户生产生活水平，通过带动产业发展、务工增收，提升农户23户89人（其中脱贫户11户38人）生产生活条件。形成的资产归属村集体股份经济合作社。</t>
  </si>
  <si>
    <t>2024年蔺河镇和平村七组通组道路硬化工程</t>
  </si>
  <si>
    <t>实施通组道路硬化4公里（七组余家院子--邓家山）。路基宽度4.5米，路面宽3.5米，主要建设内容：土石方开挖、挡墙、混凝土面板、排水设施。</t>
  </si>
  <si>
    <t>和平村</t>
  </si>
  <si>
    <t>基础设施直接受益，改善提升农户生产生活水平，通过带动产业发展、务工增收，提升农户523户1520人（其中脱贫户135户351人）生产生活条件。形成的资产归属村集体股份经济合作社。</t>
  </si>
  <si>
    <t>2024年孟石岭镇武学村大田嘴桥梁建设项目</t>
  </si>
  <si>
    <t>新建便民桥1座及桥梁引线90米，起点：信用社-终点：小学体育场。</t>
  </si>
  <si>
    <t>武学村</t>
  </si>
  <si>
    <t>基础设施直接受益，改善提升农户生产生活水平，通过带动产业发展、务工增收，提升农户812户2680人（其中脱贫户246户780人）生产生活条件。形成的资产归属村集体股份经济合作社。</t>
  </si>
  <si>
    <t>2024年孟石岭镇富家坝安置小区吊桥改建项目</t>
  </si>
  <si>
    <t>改建富家坝安置小区吊桥一座，桥梁长80.3米，桥宽2米，主要包括双向98米钢缆架设，180平方米桥面铺设等。</t>
  </si>
  <si>
    <t>田坝村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</si>
</sst>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宋体"/>
      <charset val="134"/>
      <scheme val="minor"/>
    </font>
    <font>
      <sz val="22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26"/>
      <name val="宋体"/>
      <charset val="134"/>
      <scheme val="minor"/>
    </font>
    <font>
      <sz val="48"/>
      <name val="方正小标宋简体"/>
      <charset val="134"/>
    </font>
    <font>
      <sz val="22"/>
      <name val="方正小标宋简体"/>
      <charset val="134"/>
    </font>
    <font>
      <b/>
      <sz val="24"/>
      <name val="宋体"/>
      <charset val="134"/>
      <scheme val="minor"/>
    </font>
    <font>
      <b/>
      <sz val="22"/>
      <name val="宋体"/>
      <charset val="134"/>
      <scheme val="minor"/>
    </font>
    <font>
      <b/>
      <sz val="24"/>
      <name val="宋体"/>
      <charset val="134"/>
    </font>
    <font>
      <sz val="22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1"/>
  <sheetViews>
    <sheetView showZeros="0" tabSelected="1" zoomScale="40" zoomScaleNormal="40" workbookViewId="0">
      <pane ySplit="6" topLeftCell="A10" activePane="bottomLeft" state="frozen"/>
      <selection/>
      <selection pane="bottomLeft" activeCell="C10" sqref="C10"/>
    </sheetView>
  </sheetViews>
  <sheetFormatPr defaultColWidth="9" defaultRowHeight="31.5"/>
  <cols>
    <col min="1" max="1" width="32.25" style="2" customWidth="1"/>
    <col min="2" max="2" width="32.85" style="2" customWidth="1"/>
    <col min="3" max="3" width="108.433333333333" style="2" customWidth="1"/>
    <col min="4" max="5" width="18.4333333333333" style="3" customWidth="1"/>
    <col min="6" max="6" width="16.875" style="4" customWidth="1"/>
    <col min="7" max="7" width="20.5333333333333" style="3" customWidth="1"/>
    <col min="8" max="8" width="16.3666666666667" style="5" customWidth="1"/>
    <col min="9" max="9" width="19.5416666666667" style="5" customWidth="1"/>
    <col min="10" max="11" width="12.625" style="5" customWidth="1"/>
    <col min="12" max="12" width="14.375" style="5" customWidth="1"/>
    <col min="13" max="13" width="15" style="5" customWidth="1"/>
    <col min="14" max="14" width="14.0583333333333" style="5" customWidth="1"/>
    <col min="15" max="15" width="14.6833333333333" style="5" customWidth="1"/>
    <col min="16" max="16" width="69.3666666666667" style="6" customWidth="1"/>
    <col min="17" max="17" width="70.9333333333333" style="6" customWidth="1"/>
    <col min="18" max="33" width="9" style="6" hidden="1" customWidth="1"/>
    <col min="34" max="40" width="15.625" style="6" customWidth="1"/>
    <col min="41" max="16384" width="9" style="6"/>
  </cols>
  <sheetData>
    <row r="1" ht="37" customHeight="1" spans="1:1">
      <c r="A1" s="7" t="s">
        <v>0</v>
      </c>
    </row>
    <row r="2" ht="125" customHeight="1" spans="1:17">
      <c r="A2" s="8" t="s">
        <v>1</v>
      </c>
      <c r="B2" s="9"/>
      <c r="C2" s="9"/>
      <c r="D2" s="8"/>
      <c r="E2" s="8"/>
      <c r="F2" s="10"/>
      <c r="G2" s="8"/>
      <c r="H2" s="8"/>
      <c r="I2" s="8"/>
      <c r="J2" s="8"/>
      <c r="K2" s="8"/>
      <c r="L2" s="8"/>
      <c r="M2" s="8"/>
      <c r="N2" s="8"/>
      <c r="O2" s="8"/>
      <c r="P2" s="9"/>
      <c r="Q2" s="9"/>
    </row>
    <row r="3" ht="40" customHeight="1" spans="1:17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/>
      <c r="H3" s="13" t="s">
        <v>8</v>
      </c>
      <c r="I3" s="13"/>
      <c r="J3" s="13"/>
      <c r="K3" s="13"/>
      <c r="L3" s="13" t="s">
        <v>9</v>
      </c>
      <c r="M3" s="13"/>
      <c r="N3" s="13"/>
      <c r="O3" s="13"/>
      <c r="P3" s="12" t="s">
        <v>10</v>
      </c>
      <c r="Q3" s="12" t="s">
        <v>11</v>
      </c>
    </row>
    <row r="4" ht="60" customHeight="1" spans="1:17">
      <c r="A4" s="11"/>
      <c r="B4" s="12"/>
      <c r="C4" s="12"/>
      <c r="D4" s="12"/>
      <c r="E4" s="12"/>
      <c r="F4" s="12" t="s">
        <v>12</v>
      </c>
      <c r="G4" s="12" t="s">
        <v>13</v>
      </c>
      <c r="H4" s="13" t="s">
        <v>14</v>
      </c>
      <c r="I4" s="13" t="s">
        <v>15</v>
      </c>
      <c r="J4" s="13" t="s">
        <v>16</v>
      </c>
      <c r="K4" s="13" t="s">
        <v>17</v>
      </c>
      <c r="L4" s="13" t="s">
        <v>18</v>
      </c>
      <c r="M4" s="13" t="s">
        <v>19</v>
      </c>
      <c r="N4" s="13" t="s">
        <v>20</v>
      </c>
      <c r="O4" s="13"/>
      <c r="P4" s="12"/>
      <c r="Q4" s="12"/>
    </row>
    <row r="5" ht="40" customHeight="1" spans="1:17">
      <c r="A5" s="11"/>
      <c r="B5" s="12"/>
      <c r="C5" s="12"/>
      <c r="D5" s="12"/>
      <c r="E5" s="12"/>
      <c r="F5" s="12"/>
      <c r="G5" s="12"/>
      <c r="H5" s="13"/>
      <c r="I5" s="13"/>
      <c r="J5" s="13"/>
      <c r="K5" s="13"/>
      <c r="L5" s="13"/>
      <c r="M5" s="13"/>
      <c r="N5" s="13" t="s">
        <v>18</v>
      </c>
      <c r="O5" s="13" t="s">
        <v>19</v>
      </c>
      <c r="P5" s="12"/>
      <c r="Q5" s="12"/>
    </row>
    <row r="6" ht="106" customHeight="1" spans="1:17">
      <c r="A6" s="14" t="s">
        <v>14</v>
      </c>
      <c r="B6" s="11"/>
      <c r="C6" s="11" t="s">
        <v>21</v>
      </c>
      <c r="D6" s="11"/>
      <c r="E6" s="15"/>
      <c r="F6" s="11"/>
      <c r="G6" s="11"/>
      <c r="H6" s="11">
        <f t="shared" ref="H6:O6" si="0">SUM(H7:H21)</f>
        <v>3705</v>
      </c>
      <c r="I6" s="11">
        <f t="shared" si="0"/>
        <v>2270</v>
      </c>
      <c r="J6" s="11">
        <f t="shared" si="0"/>
        <v>0</v>
      </c>
      <c r="K6" s="11">
        <f t="shared" si="0"/>
        <v>1435</v>
      </c>
      <c r="L6" s="11">
        <f t="shared" si="0"/>
        <v>3293</v>
      </c>
      <c r="M6" s="11">
        <f t="shared" si="0"/>
        <v>10362</v>
      </c>
      <c r="N6" s="11">
        <f t="shared" si="0"/>
        <v>1146</v>
      </c>
      <c r="O6" s="11">
        <f t="shared" si="0"/>
        <v>3593</v>
      </c>
      <c r="P6" s="11"/>
      <c r="Q6" s="22"/>
    </row>
    <row r="7" s="1" customFormat="1" ht="300" customHeight="1" spans="1:33">
      <c r="A7" s="16">
        <v>1</v>
      </c>
      <c r="B7" s="17" t="s">
        <v>22</v>
      </c>
      <c r="C7" s="18" t="s">
        <v>23</v>
      </c>
      <c r="D7" s="15" t="s">
        <v>24</v>
      </c>
      <c r="E7" s="15" t="s">
        <v>25</v>
      </c>
      <c r="F7" s="19" t="s">
        <v>24</v>
      </c>
      <c r="G7" s="15" t="s">
        <v>26</v>
      </c>
      <c r="H7" s="20">
        <v>180</v>
      </c>
      <c r="I7" s="20">
        <v>180</v>
      </c>
      <c r="J7" s="20"/>
      <c r="K7" s="20"/>
      <c r="L7" s="20">
        <v>46</v>
      </c>
      <c r="M7" s="20">
        <v>112</v>
      </c>
      <c r="N7" s="20">
        <v>25</v>
      </c>
      <c r="O7" s="20">
        <v>70</v>
      </c>
      <c r="P7" s="17" t="s">
        <v>27</v>
      </c>
      <c r="Q7" s="17" t="s">
        <v>28</v>
      </c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</row>
    <row r="8" s="1" customFormat="1" ht="245" customHeight="1" spans="1:33">
      <c r="A8" s="16">
        <v>2</v>
      </c>
      <c r="B8" s="17" t="s">
        <v>29</v>
      </c>
      <c r="C8" s="18" t="s">
        <v>30</v>
      </c>
      <c r="D8" s="15" t="s">
        <v>24</v>
      </c>
      <c r="E8" s="15" t="s">
        <v>25</v>
      </c>
      <c r="F8" s="19" t="s">
        <v>24</v>
      </c>
      <c r="G8" s="15" t="s">
        <v>31</v>
      </c>
      <c r="H8" s="20">
        <v>95</v>
      </c>
      <c r="I8" s="20">
        <v>95</v>
      </c>
      <c r="J8" s="20"/>
      <c r="K8" s="20"/>
      <c r="L8" s="20">
        <v>46</v>
      </c>
      <c r="M8" s="20">
        <v>126</v>
      </c>
      <c r="N8" s="20">
        <v>25</v>
      </c>
      <c r="O8" s="20">
        <v>70</v>
      </c>
      <c r="P8" s="17" t="s">
        <v>32</v>
      </c>
      <c r="Q8" s="17" t="s">
        <v>33</v>
      </c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="1" customFormat="1" ht="245" customHeight="1" spans="1:33">
      <c r="A9" s="16">
        <v>3</v>
      </c>
      <c r="B9" s="17" t="s">
        <v>34</v>
      </c>
      <c r="C9" s="18" t="s">
        <v>35</v>
      </c>
      <c r="D9" s="15" t="s">
        <v>36</v>
      </c>
      <c r="E9" s="15" t="s">
        <v>25</v>
      </c>
      <c r="F9" s="19" t="s">
        <v>37</v>
      </c>
      <c r="G9" s="15" t="s">
        <v>38</v>
      </c>
      <c r="H9" s="20">
        <v>1000</v>
      </c>
      <c r="I9" s="20">
        <v>400</v>
      </c>
      <c r="J9" s="20"/>
      <c r="K9" s="20">
        <v>600</v>
      </c>
      <c r="L9" s="20">
        <v>77</v>
      </c>
      <c r="M9" s="20">
        <v>191</v>
      </c>
      <c r="N9" s="20">
        <v>35</v>
      </c>
      <c r="O9" s="20">
        <v>116</v>
      </c>
      <c r="P9" s="17" t="s">
        <v>39</v>
      </c>
      <c r="Q9" s="17" t="s">
        <v>40</v>
      </c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="1" customFormat="1" ht="279" customHeight="1" spans="1:33">
      <c r="A10" s="16">
        <v>4</v>
      </c>
      <c r="B10" s="17" t="s">
        <v>41</v>
      </c>
      <c r="C10" s="18" t="s">
        <v>42</v>
      </c>
      <c r="D10" s="15" t="s">
        <v>43</v>
      </c>
      <c r="E10" s="15" t="s">
        <v>25</v>
      </c>
      <c r="F10" s="19" t="s">
        <v>43</v>
      </c>
      <c r="G10" s="15" t="s">
        <v>44</v>
      </c>
      <c r="H10" s="20">
        <v>50</v>
      </c>
      <c r="I10" s="20">
        <v>50</v>
      </c>
      <c r="J10" s="20"/>
      <c r="K10" s="20"/>
      <c r="L10" s="20">
        <v>71</v>
      </c>
      <c r="M10" s="20">
        <v>192</v>
      </c>
      <c r="N10" s="20">
        <v>41</v>
      </c>
      <c r="O10" s="20">
        <v>127</v>
      </c>
      <c r="P10" s="17" t="s">
        <v>45</v>
      </c>
      <c r="Q10" s="17" t="s">
        <v>46</v>
      </c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="1" customFormat="1" ht="279" customHeight="1" spans="1:33">
      <c r="A11" s="16">
        <v>5</v>
      </c>
      <c r="B11" s="17" t="s">
        <v>47</v>
      </c>
      <c r="C11" s="17" t="s">
        <v>48</v>
      </c>
      <c r="D11" s="20" t="s">
        <v>49</v>
      </c>
      <c r="E11" s="20" t="s">
        <v>25</v>
      </c>
      <c r="F11" s="21" t="s">
        <v>49</v>
      </c>
      <c r="G11" s="20" t="s">
        <v>50</v>
      </c>
      <c r="H11" s="20">
        <v>90</v>
      </c>
      <c r="I11" s="20">
        <v>90</v>
      </c>
      <c r="J11" s="20"/>
      <c r="K11" s="20"/>
      <c r="L11" s="20">
        <v>63</v>
      </c>
      <c r="M11" s="20">
        <v>245</v>
      </c>
      <c r="N11" s="20">
        <v>30</v>
      </c>
      <c r="O11" s="20">
        <v>118</v>
      </c>
      <c r="P11" s="17" t="s">
        <v>51</v>
      </c>
      <c r="Q11" s="17" t="s">
        <v>52</v>
      </c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</row>
    <row r="12" s="1" customFormat="1" ht="268" customHeight="1" spans="1:33">
      <c r="A12" s="16">
        <v>6</v>
      </c>
      <c r="B12" s="17" t="s">
        <v>53</v>
      </c>
      <c r="C12" s="18" t="s">
        <v>54</v>
      </c>
      <c r="D12" s="15" t="s">
        <v>36</v>
      </c>
      <c r="E12" s="15" t="s">
        <v>25</v>
      </c>
      <c r="F12" s="19" t="s">
        <v>55</v>
      </c>
      <c r="G12" s="15" t="s">
        <v>56</v>
      </c>
      <c r="H12" s="20">
        <v>480</v>
      </c>
      <c r="I12" s="20">
        <v>400</v>
      </c>
      <c r="J12" s="20"/>
      <c r="K12" s="20">
        <v>80</v>
      </c>
      <c r="L12" s="20">
        <v>529</v>
      </c>
      <c r="M12" s="20">
        <v>1639</v>
      </c>
      <c r="N12" s="20">
        <v>220</v>
      </c>
      <c r="O12" s="20">
        <v>677</v>
      </c>
      <c r="P12" s="17" t="s">
        <v>45</v>
      </c>
      <c r="Q12" s="17" t="s">
        <v>57</v>
      </c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="1" customFormat="1" ht="275" customHeight="1" spans="1:33">
      <c r="A13" s="16">
        <v>7</v>
      </c>
      <c r="B13" s="18" t="s">
        <v>58</v>
      </c>
      <c r="C13" s="18" t="s">
        <v>59</v>
      </c>
      <c r="D13" s="15" t="s">
        <v>60</v>
      </c>
      <c r="E13" s="15" t="s">
        <v>25</v>
      </c>
      <c r="F13" s="19" t="s">
        <v>60</v>
      </c>
      <c r="G13" s="15" t="s">
        <v>61</v>
      </c>
      <c r="H13" s="20">
        <v>160</v>
      </c>
      <c r="I13" s="20">
        <v>160</v>
      </c>
      <c r="J13" s="20"/>
      <c r="K13" s="20"/>
      <c r="L13" s="20">
        <v>62</v>
      </c>
      <c r="M13" s="20">
        <v>158</v>
      </c>
      <c r="N13" s="20">
        <v>18</v>
      </c>
      <c r="O13" s="20">
        <v>51</v>
      </c>
      <c r="P13" s="17" t="s">
        <v>32</v>
      </c>
      <c r="Q13" s="18" t="s">
        <v>62</v>
      </c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</row>
    <row r="14" s="1" customFormat="1" ht="256" customHeight="1" spans="1:33">
      <c r="A14" s="16">
        <v>8</v>
      </c>
      <c r="B14" s="18" t="s">
        <v>63</v>
      </c>
      <c r="C14" s="18" t="s">
        <v>64</v>
      </c>
      <c r="D14" s="15" t="s">
        <v>65</v>
      </c>
      <c r="E14" s="15" t="s">
        <v>25</v>
      </c>
      <c r="F14" s="19" t="s">
        <v>65</v>
      </c>
      <c r="G14" s="15" t="s">
        <v>66</v>
      </c>
      <c r="H14" s="15">
        <v>120</v>
      </c>
      <c r="I14" s="15">
        <v>120</v>
      </c>
      <c r="J14" s="15"/>
      <c r="K14" s="15"/>
      <c r="L14" s="15">
        <v>76</v>
      </c>
      <c r="M14" s="15">
        <v>289</v>
      </c>
      <c r="N14" s="15">
        <v>62</v>
      </c>
      <c r="O14" s="15">
        <v>254</v>
      </c>
      <c r="P14" s="17" t="s">
        <v>67</v>
      </c>
      <c r="Q14" s="18" t="s">
        <v>68</v>
      </c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</row>
    <row r="15" s="1" customFormat="1" ht="288" customHeight="1" spans="1:33">
      <c r="A15" s="16">
        <v>9</v>
      </c>
      <c r="B15" s="18" t="s">
        <v>69</v>
      </c>
      <c r="C15" s="18" t="s">
        <v>70</v>
      </c>
      <c r="D15" s="15" t="s">
        <v>36</v>
      </c>
      <c r="E15" s="15" t="s">
        <v>25</v>
      </c>
      <c r="F15" s="19" t="s">
        <v>37</v>
      </c>
      <c r="G15" s="15" t="s">
        <v>71</v>
      </c>
      <c r="H15" s="20">
        <v>320</v>
      </c>
      <c r="I15" s="20">
        <v>0</v>
      </c>
      <c r="J15" s="20"/>
      <c r="K15" s="20">
        <v>320</v>
      </c>
      <c r="L15" s="20">
        <v>50</v>
      </c>
      <c r="M15" s="20">
        <v>145</v>
      </c>
      <c r="N15" s="20">
        <v>16</v>
      </c>
      <c r="O15" s="20">
        <v>62</v>
      </c>
      <c r="P15" s="17" t="s">
        <v>45</v>
      </c>
      <c r="Q15" s="18" t="s">
        <v>72</v>
      </c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="1" customFormat="1" ht="258" customHeight="1" spans="1:33">
      <c r="A16" s="16">
        <v>10</v>
      </c>
      <c r="B16" s="18" t="s">
        <v>73</v>
      </c>
      <c r="C16" s="18" t="s">
        <v>74</v>
      </c>
      <c r="D16" s="15" t="s">
        <v>36</v>
      </c>
      <c r="E16" s="15" t="s">
        <v>25</v>
      </c>
      <c r="F16" s="19" t="s">
        <v>43</v>
      </c>
      <c r="G16" s="15" t="s">
        <v>75</v>
      </c>
      <c r="H16" s="20">
        <v>320</v>
      </c>
      <c r="I16" s="20">
        <v>160</v>
      </c>
      <c r="J16" s="20"/>
      <c r="K16" s="20">
        <v>160</v>
      </c>
      <c r="L16" s="20">
        <v>43</v>
      </c>
      <c r="M16" s="20">
        <v>106</v>
      </c>
      <c r="N16" s="20">
        <v>18</v>
      </c>
      <c r="O16" s="20">
        <v>53</v>
      </c>
      <c r="P16" s="17" t="s">
        <v>76</v>
      </c>
      <c r="Q16" s="18" t="s">
        <v>77</v>
      </c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="1" customFormat="1" ht="240" customHeight="1" spans="1:33">
      <c r="A17" s="16">
        <v>11</v>
      </c>
      <c r="B17" s="18" t="s">
        <v>78</v>
      </c>
      <c r="C17" s="18" t="s">
        <v>79</v>
      </c>
      <c r="D17" s="15" t="s">
        <v>36</v>
      </c>
      <c r="E17" s="15" t="s">
        <v>25</v>
      </c>
      <c r="F17" s="19" t="s">
        <v>37</v>
      </c>
      <c r="G17" s="15" t="s">
        <v>71</v>
      </c>
      <c r="H17" s="20">
        <v>240</v>
      </c>
      <c r="I17" s="20"/>
      <c r="J17" s="20"/>
      <c r="K17" s="20">
        <v>240</v>
      </c>
      <c r="L17" s="20">
        <v>60</v>
      </c>
      <c r="M17" s="20">
        <v>190</v>
      </c>
      <c r="N17" s="20">
        <v>18</v>
      </c>
      <c r="O17" s="20">
        <v>46</v>
      </c>
      <c r="P17" s="17" t="s">
        <v>80</v>
      </c>
      <c r="Q17" s="18" t="s">
        <v>81</v>
      </c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="1" customFormat="1" ht="279" customHeight="1" spans="1:33">
      <c r="A18" s="16">
        <v>12</v>
      </c>
      <c r="B18" s="18" t="s">
        <v>82</v>
      </c>
      <c r="C18" s="18" t="s">
        <v>83</v>
      </c>
      <c r="D18" s="15" t="s">
        <v>84</v>
      </c>
      <c r="E18" s="15" t="s">
        <v>25</v>
      </c>
      <c r="F18" s="19" t="s">
        <v>84</v>
      </c>
      <c r="G18" s="15" t="s">
        <v>85</v>
      </c>
      <c r="H18" s="20">
        <v>130</v>
      </c>
      <c r="I18" s="20">
        <v>130</v>
      </c>
      <c r="J18" s="20"/>
      <c r="K18" s="20"/>
      <c r="L18" s="20">
        <v>23</v>
      </c>
      <c r="M18" s="20">
        <v>89</v>
      </c>
      <c r="N18" s="20">
        <v>11</v>
      </c>
      <c r="O18" s="20">
        <v>38</v>
      </c>
      <c r="P18" s="17" t="s">
        <v>86</v>
      </c>
      <c r="Q18" s="18" t="s">
        <v>87</v>
      </c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="1" customFormat="1" ht="275" customHeight="1" spans="1:33">
      <c r="A19" s="16">
        <v>13</v>
      </c>
      <c r="B19" s="18" t="s">
        <v>88</v>
      </c>
      <c r="C19" s="18" t="s">
        <v>89</v>
      </c>
      <c r="D19" s="15" t="s">
        <v>55</v>
      </c>
      <c r="E19" s="15" t="s">
        <v>25</v>
      </c>
      <c r="F19" s="19" t="s">
        <v>55</v>
      </c>
      <c r="G19" s="15" t="s">
        <v>90</v>
      </c>
      <c r="H19" s="20">
        <v>260</v>
      </c>
      <c r="I19" s="20">
        <v>260</v>
      </c>
      <c r="J19" s="20"/>
      <c r="K19" s="20"/>
      <c r="L19" s="20">
        <v>523</v>
      </c>
      <c r="M19" s="20">
        <v>1520</v>
      </c>
      <c r="N19" s="20">
        <v>135</v>
      </c>
      <c r="O19" s="20">
        <v>351</v>
      </c>
      <c r="P19" s="17" t="s">
        <v>86</v>
      </c>
      <c r="Q19" s="18" t="s">
        <v>91</v>
      </c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="2" customFormat="1" ht="298" customHeight="1" spans="1:33">
      <c r="A20" s="16">
        <v>14</v>
      </c>
      <c r="B20" s="18" t="s">
        <v>92</v>
      </c>
      <c r="C20" s="18" t="s">
        <v>93</v>
      </c>
      <c r="D20" s="15" t="s">
        <v>49</v>
      </c>
      <c r="E20" s="15" t="s">
        <v>25</v>
      </c>
      <c r="F20" s="19" t="s">
        <v>49</v>
      </c>
      <c r="G20" s="15" t="s">
        <v>94</v>
      </c>
      <c r="H20" s="20">
        <v>180</v>
      </c>
      <c r="I20" s="20">
        <v>145</v>
      </c>
      <c r="J20" s="20"/>
      <c r="K20" s="20">
        <v>35</v>
      </c>
      <c r="L20" s="20">
        <v>812</v>
      </c>
      <c r="M20" s="20">
        <v>2680</v>
      </c>
      <c r="N20" s="20">
        <v>246</v>
      </c>
      <c r="O20" s="20">
        <v>780</v>
      </c>
      <c r="P20" s="17" t="s">
        <v>86</v>
      </c>
      <c r="Q20" s="18" t="s">
        <v>95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="1" customFormat="1" ht="277" customHeight="1" spans="1:33">
      <c r="A21" s="16">
        <v>15</v>
      </c>
      <c r="B21" s="18" t="s">
        <v>96</v>
      </c>
      <c r="C21" s="18" t="s">
        <v>97</v>
      </c>
      <c r="D21" s="19" t="s">
        <v>49</v>
      </c>
      <c r="E21" s="15" t="s">
        <v>25</v>
      </c>
      <c r="F21" s="19" t="s">
        <v>49</v>
      </c>
      <c r="G21" s="15" t="s">
        <v>98</v>
      </c>
      <c r="H21" s="20">
        <v>80</v>
      </c>
      <c r="I21" s="20">
        <v>80</v>
      </c>
      <c r="J21" s="20"/>
      <c r="K21" s="20"/>
      <c r="L21" s="20">
        <v>812</v>
      </c>
      <c r="M21" s="20">
        <v>2680</v>
      </c>
      <c r="N21" s="20">
        <v>246</v>
      </c>
      <c r="O21" s="20">
        <v>780</v>
      </c>
      <c r="P21" s="17" t="s">
        <v>86</v>
      </c>
      <c r="Q21" s="18" t="s">
        <v>95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</sheetData>
  <autoFilter ref="A5:AG21">
    <extLst/>
  </autoFilter>
  <mergeCells count="20">
    <mergeCell ref="A2:Q2"/>
    <mergeCell ref="F3:G3"/>
    <mergeCell ref="H3:K3"/>
    <mergeCell ref="L3:O3"/>
    <mergeCell ref="N4:O4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4:K5"/>
    <mergeCell ref="L4:L5"/>
    <mergeCell ref="M4:M5"/>
    <mergeCell ref="P3:P5"/>
    <mergeCell ref="Q3:Q5"/>
  </mergeCells>
  <pageMargins left="0.393055555555556" right="0.393055555555556" top="0.393055555555556" bottom="0.393055555555556" header="0.5" footer="0.255555555555556"/>
  <pageSetup paperSize="9" scale="2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WPS_1665049230</cp:lastModifiedBy>
  <dcterms:created xsi:type="dcterms:W3CDTF">2023-06-05T01:46:00Z</dcterms:created>
  <dcterms:modified xsi:type="dcterms:W3CDTF">2024-04-29T02:27:45Z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E3722DDDD75F415F9FB17DC14AEEE646_13</vt:lpwstr>
  </property>
  <property fmtid="{D5CDD505-2E9C-101B-9397-08002B2CF9AE}" pid="3" name="KSOProductBuildVer">
    <vt:lpwstr>2052-12.1.0.16412</vt:lpwstr>
  </property>
  <property fmtid="{D5CDD505-2E9C-101B-9397-08002B2CF9AE}" pid="4" name="KSOReadingLayout">
    <vt:bool>true</vt:bool>
  </property>
</Properties>
</file>