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年第二批报账生活交通费补贴明细" sheetId="2" r:id="rId1"/>
  </sheets>
  <definedNames>
    <definedName name="_xlnm._FilterDatabase" localSheetId="0" hidden="1">'2024年第二批报账生活交通费补贴明细'!$A$2:$L$14</definedName>
    <definedName name="_xlnm.Print_Titles" localSheetId="0">'2024年第二批报账生活交通费补贴明细'!$1:$2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<sst xmlns="http://schemas.openxmlformats.org/spreadsheetml/2006/main" count="80" uniqueCount="56">
  <si>
    <t>2024年技能培训第二批报账生活交通费补贴明细表</t>
  </si>
  <si>
    <t>序号</t>
  </si>
  <si>
    <t>培训机构名称</t>
  </si>
  <si>
    <t>培训地点</t>
  </si>
  <si>
    <t>培训期数</t>
  </si>
  <si>
    <t>培训时间</t>
  </si>
  <si>
    <t>培训内容</t>
  </si>
  <si>
    <t>享受培训生活和交通费补贴人数</t>
  </si>
  <si>
    <t>补助标准（元）</t>
  </si>
  <si>
    <t>补助金额（元）</t>
  </si>
  <si>
    <t>补贴合计（元）</t>
  </si>
  <si>
    <t>备注</t>
  </si>
  <si>
    <t>岚皋县巴人职业技能培训学校</t>
  </si>
  <si>
    <t>岚皋县创业创新园六楼</t>
  </si>
  <si>
    <t>2024年保健按摩师1期</t>
  </si>
  <si>
    <t>保健按摩师</t>
  </si>
  <si>
    <t>50元/天</t>
  </si>
  <si>
    <t>均打卡10天</t>
  </si>
  <si>
    <t>岚皋旅游烹饪培训学校</t>
  </si>
  <si>
    <t>四季镇月坝社区</t>
  </si>
  <si>
    <t>2024年中式面点师5期</t>
  </si>
  <si>
    <t>中式面点师5期</t>
  </si>
  <si>
    <t>24人打卡15天，11人打卡14天,2人打卡13天，1人打卡12天</t>
  </si>
  <si>
    <t>大道河镇</t>
  </si>
  <si>
    <t>2024年中式面点师6期（一班）</t>
  </si>
  <si>
    <t>中式面点师6期</t>
  </si>
  <si>
    <t>34人打卡15天，11人打卡14天,2人打卡13天</t>
  </si>
  <si>
    <t>2024年中式面点师6期（二班）</t>
  </si>
  <si>
    <t>18人打卡15天，5人打卡14天</t>
  </si>
  <si>
    <t>堰门镇</t>
  </si>
  <si>
    <t>2024年中式面点师7期</t>
  </si>
  <si>
    <t>中式面点师7期</t>
  </si>
  <si>
    <t>20人打卡15天，5人打卡14天,2人打卡13天</t>
  </si>
  <si>
    <t>石门镇</t>
  </si>
  <si>
    <t>2024年中式面点师8期</t>
  </si>
  <si>
    <t>中式面点师8期</t>
  </si>
  <si>
    <t>39人打卡15天，9人打卡14天</t>
  </si>
  <si>
    <t>官元镇</t>
  </si>
  <si>
    <t>2024年中式面点师9期</t>
  </si>
  <si>
    <t>中式面点师9期</t>
  </si>
  <si>
    <t>37人打卡15天，11人打卡14天,3人打卡13天</t>
  </si>
  <si>
    <t>校内</t>
  </si>
  <si>
    <t>2024年中式烹调师2期</t>
  </si>
  <si>
    <t>中式烹调师2期</t>
  </si>
  <si>
    <t>13人打卡25天，10人打卡24天,3人打卡23天</t>
  </si>
  <si>
    <t>2024年中式烹调师3期</t>
  </si>
  <si>
    <t>中式烹调师3期</t>
  </si>
  <si>
    <t>6人打卡25天，4人打卡24天,4人打卡23天，2人打卡22天</t>
  </si>
  <si>
    <t>2024年中式烹调师4期（岚皋大厨）</t>
  </si>
  <si>
    <t>中式烹调师4期</t>
  </si>
  <si>
    <t>8人打卡25天，12人打卡24天,2人打卡23天，1人打卡21天</t>
  </si>
  <si>
    <t>民主镇</t>
  </si>
  <si>
    <t>2024年岚皋味道    （脱贫劳动力培训）</t>
  </si>
  <si>
    <t>岚皋味道      （脱贫劳动力培训）</t>
  </si>
  <si>
    <t>44人打卡5天，2人打卡4天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</si>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</sst>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yyyy/mm/dd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11 2 2 2 2 2 2 2" xfId="5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pane ySplit="2" topLeftCell="A3" activePane="bottomLeft" state="frozen"/>
      <selection/>
      <selection pane="bottomLeft" activeCell="C11" sqref="C11"/>
    </sheetView>
  </sheetViews>
  <sheetFormatPr defaultColWidth="9" defaultRowHeight="13.5"/>
  <cols>
    <col min="1" max="1" width="4.625" customWidth="1"/>
    <col min="2" max="2" width="15.625" customWidth="1"/>
    <col min="3" max="3" width="13.75" customWidth="1"/>
    <col min="4" max="4" width="20.625" customWidth="1"/>
    <col min="5" max="6" width="11.5" customWidth="1"/>
    <col min="7" max="7" width="17.625" customWidth="1"/>
    <col min="8" max="8" width="14.625" customWidth="1"/>
    <col min="9" max="10" width="8.625" customWidth="1"/>
    <col min="11" max="11" width="9.125" customWidth="1"/>
    <col min="12" max="12" width="30.625" customWidth="1"/>
  </cols>
  <sheetData>
    <row r="1" ht="50.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0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11" t="s">
        <v>10</v>
      </c>
      <c r="L2" s="12" t="s">
        <v>11</v>
      </c>
    </row>
    <row r="3" customFormat="1" ht="30" customHeight="1" spans="1:12">
      <c r="A3" s="5">
        <v>1</v>
      </c>
      <c r="B3" s="6" t="s">
        <v>12</v>
      </c>
      <c r="C3" s="5" t="s">
        <v>13</v>
      </c>
      <c r="D3" s="5" t="s">
        <v>14</v>
      </c>
      <c r="E3" s="7">
        <v>45483</v>
      </c>
      <c r="F3" s="7">
        <v>45493</v>
      </c>
      <c r="G3" s="5" t="s">
        <v>15</v>
      </c>
      <c r="H3" s="5">
        <v>25</v>
      </c>
      <c r="I3" s="5" t="s">
        <v>16</v>
      </c>
      <c r="J3" s="5">
        <f>H3*500</f>
        <v>12500</v>
      </c>
      <c r="K3" s="5">
        <f t="shared" ref="K3:K13" si="0">J3</f>
        <v>12500</v>
      </c>
      <c r="L3" s="5" t="s">
        <v>17</v>
      </c>
    </row>
    <row r="4" s="1" customFormat="1" ht="30" customHeight="1" spans="1:12">
      <c r="A4" s="5">
        <v>2</v>
      </c>
      <c r="B4" s="5" t="s">
        <v>18</v>
      </c>
      <c r="C4" s="5" t="s">
        <v>19</v>
      </c>
      <c r="D4" s="5" t="s">
        <v>20</v>
      </c>
      <c r="E4" s="7">
        <v>45359</v>
      </c>
      <c r="F4" s="7">
        <v>45373</v>
      </c>
      <c r="G4" s="5" t="s">
        <v>21</v>
      </c>
      <c r="H4" s="5">
        <v>38</v>
      </c>
      <c r="I4" s="5" t="s">
        <v>16</v>
      </c>
      <c r="J4" s="5">
        <v>27600</v>
      </c>
      <c r="K4" s="5">
        <f t="shared" si="0"/>
        <v>27600</v>
      </c>
      <c r="L4" s="5" t="s">
        <v>22</v>
      </c>
    </row>
    <row r="5" s="1" customFormat="1" ht="30" customHeight="1" spans="1:12">
      <c r="A5" s="5">
        <v>3</v>
      </c>
      <c r="B5" s="5" t="s">
        <v>18</v>
      </c>
      <c r="C5" s="5" t="s">
        <v>23</v>
      </c>
      <c r="D5" s="5" t="s">
        <v>24</v>
      </c>
      <c r="E5" s="7">
        <v>45366</v>
      </c>
      <c r="F5" s="7">
        <v>45380</v>
      </c>
      <c r="G5" s="5" t="s">
        <v>25</v>
      </c>
      <c r="H5" s="5">
        <v>47</v>
      </c>
      <c r="I5" s="5" t="s">
        <v>16</v>
      </c>
      <c r="J5" s="5">
        <v>34500</v>
      </c>
      <c r="K5" s="5">
        <f t="shared" si="0"/>
        <v>34500</v>
      </c>
      <c r="L5" s="5" t="s">
        <v>26</v>
      </c>
    </row>
    <row r="6" customFormat="1" ht="30" customHeight="1" spans="1:12">
      <c r="A6" s="5">
        <v>4</v>
      </c>
      <c r="B6" s="5" t="s">
        <v>18</v>
      </c>
      <c r="C6" s="5" t="s">
        <v>23</v>
      </c>
      <c r="D6" s="5" t="s">
        <v>27</v>
      </c>
      <c r="E6" s="7">
        <v>45366</v>
      </c>
      <c r="F6" s="7">
        <v>45380</v>
      </c>
      <c r="G6" s="5" t="s">
        <v>25</v>
      </c>
      <c r="H6" s="5">
        <v>23</v>
      </c>
      <c r="I6" s="5" t="s">
        <v>16</v>
      </c>
      <c r="J6" s="5">
        <v>17000</v>
      </c>
      <c r="K6" s="5">
        <f t="shared" si="0"/>
        <v>17000</v>
      </c>
      <c r="L6" s="5" t="s">
        <v>28</v>
      </c>
    </row>
    <row r="7" s="1" customFormat="1" ht="30" customHeight="1" spans="1:12">
      <c r="A7" s="5">
        <v>5</v>
      </c>
      <c r="B7" s="5" t="s">
        <v>18</v>
      </c>
      <c r="C7" s="8" t="s">
        <v>29</v>
      </c>
      <c r="D7" s="5" t="s">
        <v>30</v>
      </c>
      <c r="E7" s="9">
        <v>45383</v>
      </c>
      <c r="F7" s="9">
        <v>45397</v>
      </c>
      <c r="G7" s="5" t="s">
        <v>31</v>
      </c>
      <c r="H7" s="5">
        <v>27</v>
      </c>
      <c r="I7" s="5" t="s">
        <v>16</v>
      </c>
      <c r="J7" s="5">
        <v>19800</v>
      </c>
      <c r="K7" s="5">
        <f t="shared" si="0"/>
        <v>19800</v>
      </c>
      <c r="L7" s="5" t="s">
        <v>32</v>
      </c>
    </row>
    <row r="8" s="1" customFormat="1" ht="30" customHeight="1" spans="1:12">
      <c r="A8" s="5">
        <v>6</v>
      </c>
      <c r="B8" s="5" t="s">
        <v>18</v>
      </c>
      <c r="C8" s="5" t="s">
        <v>33</v>
      </c>
      <c r="D8" s="5" t="s">
        <v>34</v>
      </c>
      <c r="E8" s="7">
        <v>45399</v>
      </c>
      <c r="F8" s="7">
        <v>45413</v>
      </c>
      <c r="G8" s="5" t="s">
        <v>35</v>
      </c>
      <c r="H8" s="5">
        <v>48</v>
      </c>
      <c r="I8" s="5" t="s">
        <v>16</v>
      </c>
      <c r="J8" s="5">
        <v>35550</v>
      </c>
      <c r="K8" s="5">
        <f t="shared" si="0"/>
        <v>35550</v>
      </c>
      <c r="L8" s="5" t="s">
        <v>36</v>
      </c>
    </row>
    <row r="9" s="1" customFormat="1" ht="30" customHeight="1" spans="1:12">
      <c r="A9" s="5">
        <v>7</v>
      </c>
      <c r="B9" s="5" t="s">
        <v>18</v>
      </c>
      <c r="C9" s="8" t="s">
        <v>37</v>
      </c>
      <c r="D9" s="5" t="s">
        <v>38</v>
      </c>
      <c r="E9" s="9">
        <v>45420</v>
      </c>
      <c r="F9" s="9">
        <v>45434</v>
      </c>
      <c r="G9" s="5" t="s">
        <v>39</v>
      </c>
      <c r="H9" s="5">
        <v>51</v>
      </c>
      <c r="I9" s="5" t="s">
        <v>16</v>
      </c>
      <c r="J9" s="5">
        <v>37400</v>
      </c>
      <c r="K9" s="5">
        <f t="shared" si="0"/>
        <v>37400</v>
      </c>
      <c r="L9" s="5" t="s">
        <v>40</v>
      </c>
    </row>
    <row r="10" s="1" customFormat="1" ht="30" customHeight="1" spans="1:12">
      <c r="A10" s="5">
        <v>8</v>
      </c>
      <c r="B10" s="5" t="s">
        <v>18</v>
      </c>
      <c r="C10" s="5" t="s">
        <v>41</v>
      </c>
      <c r="D10" s="5" t="s">
        <v>42</v>
      </c>
      <c r="E10" s="9">
        <v>45378</v>
      </c>
      <c r="F10" s="9">
        <v>45402</v>
      </c>
      <c r="G10" s="5" t="s">
        <v>43</v>
      </c>
      <c r="H10" s="5">
        <v>26</v>
      </c>
      <c r="I10" s="5" t="s">
        <v>16</v>
      </c>
      <c r="J10" s="5">
        <v>31700</v>
      </c>
      <c r="K10" s="5">
        <f t="shared" si="0"/>
        <v>31700</v>
      </c>
      <c r="L10" s="5" t="s">
        <v>44</v>
      </c>
    </row>
    <row r="11" s="1" customFormat="1" ht="30" customHeight="1" spans="1:12">
      <c r="A11" s="5">
        <v>9</v>
      </c>
      <c r="B11" s="5" t="s">
        <v>18</v>
      </c>
      <c r="C11" s="5" t="s">
        <v>41</v>
      </c>
      <c r="D11" s="5" t="s">
        <v>45</v>
      </c>
      <c r="E11" s="9">
        <v>45406</v>
      </c>
      <c r="F11" s="9">
        <v>45430</v>
      </c>
      <c r="G11" s="5" t="s">
        <v>46</v>
      </c>
      <c r="H11" s="5">
        <v>16</v>
      </c>
      <c r="I11" s="5" t="s">
        <v>16</v>
      </c>
      <c r="J11" s="5">
        <v>19100</v>
      </c>
      <c r="K11" s="5">
        <f t="shared" si="0"/>
        <v>19100</v>
      </c>
      <c r="L11" s="5" t="s">
        <v>47</v>
      </c>
    </row>
    <row r="12" s="1" customFormat="1" ht="30" customHeight="1" spans="1:12">
      <c r="A12" s="5">
        <v>10</v>
      </c>
      <c r="B12" s="5" t="s">
        <v>18</v>
      </c>
      <c r="C12" s="5" t="s">
        <v>41</v>
      </c>
      <c r="D12" s="5" t="s">
        <v>48</v>
      </c>
      <c r="E12" s="9">
        <v>45441</v>
      </c>
      <c r="F12" s="9">
        <v>45465</v>
      </c>
      <c r="G12" s="5" t="s">
        <v>49</v>
      </c>
      <c r="H12" s="5">
        <v>23</v>
      </c>
      <c r="I12" s="5" t="s">
        <v>16</v>
      </c>
      <c r="J12" s="5">
        <v>27700</v>
      </c>
      <c r="K12" s="5">
        <f t="shared" si="0"/>
        <v>27700</v>
      </c>
      <c r="L12" s="5" t="s">
        <v>50</v>
      </c>
    </row>
    <row r="13" s="1" customFormat="1" ht="30" customHeight="1" spans="1:12">
      <c r="A13" s="5">
        <v>11</v>
      </c>
      <c r="B13" s="5" t="s">
        <v>18</v>
      </c>
      <c r="C13" s="5" t="s">
        <v>51</v>
      </c>
      <c r="D13" s="5" t="s">
        <v>52</v>
      </c>
      <c r="E13" s="9">
        <v>45444</v>
      </c>
      <c r="F13" s="9">
        <v>45448</v>
      </c>
      <c r="G13" s="5" t="s">
        <v>53</v>
      </c>
      <c r="H13" s="5">
        <v>46</v>
      </c>
      <c r="I13" s="5" t="s">
        <v>16</v>
      </c>
      <c r="J13" s="5">
        <v>11400</v>
      </c>
      <c r="K13" s="5">
        <f t="shared" si="0"/>
        <v>11400</v>
      </c>
      <c r="L13" s="5" t="s">
        <v>54</v>
      </c>
    </row>
    <row r="14" ht="30" customHeight="1" spans="1:12">
      <c r="A14" s="10" t="s">
        <v>55</v>
      </c>
      <c r="B14" s="10"/>
      <c r="C14" s="10"/>
      <c r="D14" s="10"/>
      <c r="E14" s="10"/>
      <c r="F14" s="10"/>
      <c r="G14" s="10"/>
      <c r="H14" s="10">
        <f>SUM(H3:H13)</f>
        <v>370</v>
      </c>
      <c r="I14" s="13"/>
      <c r="J14" s="10"/>
      <c r="K14" s="10">
        <f>SUM(K3:K13)</f>
        <v>274250</v>
      </c>
      <c r="L14" s="13"/>
    </row>
  </sheetData>
  <autoFilter xmlns:etc="http://www.wps.cn/officeDocument/2017/etCustomData" ref="A2:L14" etc:filterBottomFollowUsedRange="0">
    <extLst/>
  </autoFilter>
  <mergeCells count="2">
    <mergeCell ref="A1:L1"/>
    <mergeCell ref="A14:G14"/>
  </mergeCells>
  <pageMargins left="0.751388888888889" right="0.751388888888889" top="0.629861111111111" bottom="0.511805555555556" header="0.5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2024年第二批报账生活交通费补贴明细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2021-11-10T01:27:00Z</dcterms:created>
  <dcterms:modified xsi:type="dcterms:W3CDTF">2024-10-22T07:01:51Z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80B66418DDC94099AC4212321FFCAA84_13</vt:lpwstr>
  </property>
  <property fmtid="{D5CDD505-2E9C-101B-9397-08002B2CF9AE}" pid="3" name="KSOProductBuildVer">
    <vt:lpwstr>2052-12.1.0.18240</vt:lpwstr>
  </property>
</Properties>
</file>