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940" activeTab="5"/>
  </bookViews>
  <sheets>
    <sheet name="汇总表" sheetId="1" r:id="rId1"/>
    <sheet name="农村五保" sheetId="2" r:id="rId2"/>
    <sheet name="低保" sheetId="3" r:id="rId3"/>
    <sheet name="优抚对象" sheetId="4" r:id="rId4"/>
    <sheet name="因病致贫" sheetId="5" r:id="rId5"/>
    <sheet name="贫困户" sheetId="6" r:id="rId6"/>
  </sheets>
  <definedNames/>
  <calcPr fullCalcOnLoad="1"/>
</workbook>
</file>

<file path=xl/sharedStrings.xml><?xml version="1.0" encoding="utf-8"?>
<sst xmlns="http://schemas.openxmlformats.org/spreadsheetml/2006/main" count="429" uniqueCount="238">
  <si>
    <t>岚皋县医院2017.7月一站式医疗救助汇总表</t>
  </si>
  <si>
    <t xml:space="preserve">                                                             单位：元</t>
  </si>
  <si>
    <t>救助对象名称</t>
  </si>
  <si>
    <t>救助人次</t>
  </si>
  <si>
    <t>住院总金额</t>
  </si>
  <si>
    <t>合规医疗费用</t>
  </si>
  <si>
    <t>合疗报销金额</t>
  </si>
  <si>
    <t>其他报销金额</t>
  </si>
  <si>
    <t>救助金额</t>
  </si>
  <si>
    <t>农村五保</t>
  </si>
  <si>
    <t>农村低保</t>
  </si>
  <si>
    <t>因病致贫</t>
  </si>
  <si>
    <t>贫困户</t>
  </si>
  <si>
    <t>优抚对象</t>
  </si>
  <si>
    <t>合  计</t>
  </si>
  <si>
    <t>岚皋县医院农村五保户一站式医疗救助资金发放表</t>
  </si>
  <si>
    <t>时间：2017.7</t>
  </si>
  <si>
    <t>序号</t>
  </si>
  <si>
    <t>救助人员
姓名</t>
  </si>
  <si>
    <t>户口所在地</t>
  </si>
  <si>
    <t>住院总
金额</t>
  </si>
  <si>
    <t>合疗报销
金额</t>
  </si>
  <si>
    <t>大病保险累计报销金额</t>
  </si>
  <si>
    <t>救助
金额</t>
  </si>
  <si>
    <t>胡祥伟</t>
  </si>
  <si>
    <t>蔺河</t>
  </si>
  <si>
    <t>胡世新</t>
  </si>
  <si>
    <t>民主</t>
  </si>
  <si>
    <t>文兴国</t>
  </si>
  <si>
    <t>四季</t>
  </si>
  <si>
    <t>丁仁堂</t>
  </si>
  <si>
    <t>佐龙</t>
  </si>
  <si>
    <t>黄加友</t>
  </si>
  <si>
    <t>城关</t>
  </si>
  <si>
    <t>王学翠</t>
  </si>
  <si>
    <t>邱堂余</t>
  </si>
  <si>
    <t>涂修平</t>
  </si>
  <si>
    <t>邓发林</t>
  </si>
  <si>
    <t>孟石岭</t>
  </si>
  <si>
    <t>杨运俭</t>
  </si>
  <si>
    <t>滔河</t>
  </si>
  <si>
    <t>侯运林</t>
  </si>
  <si>
    <t>大道</t>
  </si>
  <si>
    <t>雷大富</t>
  </si>
  <si>
    <t>丁世林</t>
  </si>
  <si>
    <t>堰门</t>
  </si>
  <si>
    <t>崔道成</t>
  </si>
  <si>
    <t>向开兵</t>
  </si>
  <si>
    <t>南宫</t>
  </si>
  <si>
    <t>王吉敏</t>
  </si>
  <si>
    <t>黄光辉</t>
  </si>
  <si>
    <t>潘焕尚</t>
  </si>
  <si>
    <t>黄光堂</t>
  </si>
  <si>
    <t>熊良锋</t>
  </si>
  <si>
    <t>蒋方国</t>
  </si>
  <si>
    <t>赵远丙</t>
  </si>
  <si>
    <t>邱泽明</t>
  </si>
  <si>
    <t>陈守全</t>
  </si>
  <si>
    <t>陈银广</t>
  </si>
  <si>
    <t>徐永香</t>
  </si>
  <si>
    <t>秦文进</t>
  </si>
  <si>
    <t>马学录</t>
  </si>
  <si>
    <t>黄联生</t>
  </si>
  <si>
    <t>黄新顺</t>
  </si>
  <si>
    <t>桂逢平</t>
  </si>
  <si>
    <t>黄焕友</t>
  </si>
  <si>
    <t>王生种</t>
  </si>
  <si>
    <t>龚方翠</t>
  </si>
  <si>
    <t>合计：</t>
  </si>
  <si>
    <t>岚皋县医院低保户一站式医疗救助资金发放表</t>
  </si>
  <si>
    <t>单位：元</t>
  </si>
  <si>
    <t>李仕武</t>
  </si>
  <si>
    <t>堰门进步</t>
  </si>
  <si>
    <t>贾平安</t>
  </si>
  <si>
    <t>柯益成</t>
  </si>
  <si>
    <t>南宫山</t>
  </si>
  <si>
    <t>向荣选</t>
  </si>
  <si>
    <t>城关永丰</t>
  </si>
  <si>
    <t>杨庭新</t>
  </si>
  <si>
    <t>城关新春</t>
  </si>
  <si>
    <t>胡金保</t>
  </si>
  <si>
    <t>李德复</t>
  </si>
  <si>
    <t>民主田湾</t>
  </si>
  <si>
    <t>郭邦富</t>
  </si>
  <si>
    <t>城关爱国</t>
  </si>
  <si>
    <t>陈洪春</t>
  </si>
  <si>
    <t>城关水田</t>
  </si>
  <si>
    <t>朱贤才</t>
  </si>
  <si>
    <t>四季木竹</t>
  </si>
  <si>
    <t>王先军</t>
  </si>
  <si>
    <t>南宫桂花</t>
  </si>
  <si>
    <t>陈坤莲</t>
  </si>
  <si>
    <t>蔺河花园</t>
  </si>
  <si>
    <t>段吉亮</t>
  </si>
  <si>
    <t>邱洪坤</t>
  </si>
  <si>
    <t>石门</t>
  </si>
  <si>
    <t>廖光田</t>
  </si>
  <si>
    <t>刘德传</t>
  </si>
  <si>
    <t>吴代安</t>
  </si>
  <si>
    <t>李德志</t>
  </si>
  <si>
    <t>徐华芝</t>
  </si>
  <si>
    <t>朱代佩</t>
  </si>
  <si>
    <t>杨发培</t>
  </si>
  <si>
    <t>叶开贵</t>
  </si>
  <si>
    <t>陈丙秀</t>
  </si>
  <si>
    <t>刘胜礼</t>
  </si>
  <si>
    <t>郑兴贵</t>
  </si>
  <si>
    <t>彭义聘</t>
  </si>
  <si>
    <t>吴加伦</t>
  </si>
  <si>
    <t>周伯玉</t>
  </si>
  <si>
    <t>杨树荣</t>
  </si>
  <si>
    <t>段祖志</t>
  </si>
  <si>
    <t>高贵银</t>
  </si>
  <si>
    <t>龚正栋</t>
  </si>
  <si>
    <t>丁广建</t>
  </si>
  <si>
    <t>陈友婷</t>
  </si>
  <si>
    <t>合计</t>
  </si>
  <si>
    <t>岚皋县医院优抚对象一站式医疗救助资金发放表</t>
  </si>
  <si>
    <t>时间：2017.7                                                   单位：元</t>
  </si>
  <si>
    <t>救助人
员姓名</t>
  </si>
  <si>
    <t>户口所
在地</t>
  </si>
  <si>
    <t>民政救助</t>
  </si>
  <si>
    <t>优抚补助</t>
  </si>
  <si>
    <t>合计救
助金额</t>
  </si>
  <si>
    <t>葛大敏</t>
  </si>
  <si>
    <t>岚皋县医院因病致贫一站式医疗救助资金发放表</t>
  </si>
  <si>
    <t>王新军</t>
  </si>
  <si>
    <t>胡许年</t>
  </si>
  <si>
    <t>陈青莲</t>
  </si>
  <si>
    <t>黄永兰</t>
  </si>
  <si>
    <t>邱洪友</t>
  </si>
  <si>
    <t>官元</t>
  </si>
  <si>
    <t>柯善真</t>
  </si>
  <si>
    <t>陈太兵</t>
  </si>
  <si>
    <t>易洪乾</t>
  </si>
  <si>
    <t>黄仲美</t>
  </si>
  <si>
    <t>胡发坤</t>
  </si>
  <si>
    <t>徐世祥</t>
  </si>
  <si>
    <t>甘立惠</t>
  </si>
  <si>
    <t>龚伦成</t>
  </si>
  <si>
    <t>莫全银</t>
  </si>
  <si>
    <t>刘成富</t>
  </si>
  <si>
    <t>梅光才</t>
  </si>
  <si>
    <t>宋念敏</t>
  </si>
  <si>
    <t>吴成明</t>
  </si>
  <si>
    <t>陈复友</t>
  </si>
  <si>
    <t>刘文进</t>
  </si>
  <si>
    <t>贺新德</t>
  </si>
  <si>
    <t>宋孝林</t>
  </si>
  <si>
    <t>刘国东</t>
  </si>
  <si>
    <t>陈义康</t>
  </si>
  <si>
    <t>汪孝军</t>
  </si>
  <si>
    <t>伍玉红</t>
  </si>
  <si>
    <t>杨康</t>
  </si>
  <si>
    <t>万元林</t>
  </si>
  <si>
    <t>朱友桂</t>
  </si>
  <si>
    <t>涂加幼</t>
  </si>
  <si>
    <t>陈云术</t>
  </si>
  <si>
    <t>石学芝</t>
  </si>
  <si>
    <t>邹道秀</t>
  </si>
  <si>
    <t>丁美元</t>
  </si>
  <si>
    <t>王文定</t>
  </si>
  <si>
    <t>刘世梅</t>
  </si>
  <si>
    <t>田庭奎</t>
  </si>
  <si>
    <t>陈明友</t>
  </si>
  <si>
    <t>秦平桂</t>
  </si>
  <si>
    <t>喻刚双</t>
  </si>
  <si>
    <t>尤自海</t>
  </si>
  <si>
    <t>汪习平</t>
  </si>
  <si>
    <t>祝敏双</t>
  </si>
  <si>
    <t>张子堂</t>
  </si>
  <si>
    <t>朱词贵</t>
  </si>
  <si>
    <t>徐祖云</t>
  </si>
  <si>
    <t>刘光发</t>
  </si>
  <si>
    <t>王习美</t>
  </si>
  <si>
    <t>陈光宝</t>
  </si>
  <si>
    <t>汪俊明</t>
  </si>
  <si>
    <t>丁泽银</t>
  </si>
  <si>
    <t>陈友鑫</t>
  </si>
  <si>
    <t>梁选玉</t>
  </si>
  <si>
    <t>缪加凤</t>
  </si>
  <si>
    <t>熊良万</t>
  </si>
  <si>
    <t>祝振凤</t>
  </si>
  <si>
    <t>叶发英</t>
  </si>
  <si>
    <t>罗祖凤</t>
  </si>
  <si>
    <t>顾庭银</t>
  </si>
  <si>
    <t>喻发聪</t>
  </si>
  <si>
    <t>杜忠平</t>
  </si>
  <si>
    <t>杨文勤</t>
  </si>
  <si>
    <t>李吉更</t>
  </si>
  <si>
    <t>胡仁勤</t>
  </si>
  <si>
    <t>李双秀</t>
  </si>
  <si>
    <t>徐邦银</t>
  </si>
  <si>
    <t>彭友桂</t>
  </si>
  <si>
    <t>胡学连</t>
  </si>
  <si>
    <t>岚皋县医院贫困户一站式医疗救助资金发放表</t>
  </si>
  <si>
    <t>大病保险报销金额</t>
  </si>
  <si>
    <t>钱敏淇</t>
  </si>
  <si>
    <t>曹子君</t>
  </si>
  <si>
    <t>刘佳艳</t>
  </si>
  <si>
    <t>杜者锴</t>
  </si>
  <si>
    <t>蔡英根</t>
  </si>
  <si>
    <t>陈延余</t>
  </si>
  <si>
    <t>袁贤友</t>
  </si>
  <si>
    <t>桂真华</t>
  </si>
  <si>
    <t>柯希杜</t>
  </si>
  <si>
    <t>陈邦金</t>
  </si>
  <si>
    <t>田曙丽</t>
  </si>
  <si>
    <t>葛晓虎</t>
  </si>
  <si>
    <t>张春喜</t>
  </si>
  <si>
    <t>吴凤佳</t>
  </si>
  <si>
    <t>王义朝</t>
  </si>
  <si>
    <t>刘萍霞</t>
  </si>
  <si>
    <t>程和众</t>
  </si>
  <si>
    <t>向荣胜</t>
  </si>
  <si>
    <t>胡义明</t>
  </si>
  <si>
    <t>许启翠</t>
  </si>
  <si>
    <t>张远兵</t>
  </si>
  <si>
    <t>罗高青</t>
  </si>
  <si>
    <t>何明意</t>
  </si>
  <si>
    <t>陈伦翠</t>
  </si>
  <si>
    <t>吴明翠</t>
  </si>
  <si>
    <t>陈阳伟</t>
  </si>
  <si>
    <t>伍贤彩</t>
  </si>
  <si>
    <t>王本凤</t>
  </si>
  <si>
    <t>雷勉翠</t>
  </si>
  <si>
    <t>李发翠</t>
  </si>
  <si>
    <t>彭翠芳</t>
  </si>
  <si>
    <t>周发兰</t>
  </si>
  <si>
    <t>沈学科</t>
  </si>
  <si>
    <t>张维芝</t>
  </si>
  <si>
    <t>任金凤</t>
  </si>
  <si>
    <t>石门</t>
  </si>
  <si>
    <t>民主</t>
  </si>
  <si>
    <t>城关</t>
  </si>
  <si>
    <t>孟石岭</t>
  </si>
  <si>
    <t>滔河</t>
  </si>
  <si>
    <t>合计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</si>
</sst>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53">
    <font>
      <sz val="12"/>
      <name val="宋体"/>
      <family val="0"/>
    </font>
    <font>
      <b/>
      <sz val="14"/>
      <name val="方正小标宋简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2"/>
      <name val="新宋体"/>
      <family val="3"/>
    </font>
    <font>
      <sz val="11"/>
      <name val="宋体"/>
      <family val="0"/>
    </font>
    <font>
      <sz val="12"/>
      <color indexed="8"/>
      <name val="新宋体"/>
      <family val="3"/>
    </font>
    <font>
      <sz val="12"/>
      <color indexed="10"/>
      <name val="仿宋_GB2312"/>
      <family val="3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84" fontId="5" fillId="33" borderId="13" xfId="0" applyNumberFormat="1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184" fontId="11" fillId="0" borderId="10" xfId="0" applyNumberFormat="1" applyFont="1" applyBorder="1" applyAlignment="1">
      <alignment horizontal="left" vertical="center"/>
    </xf>
    <xf numFmtId="184" fontId="11" fillId="0" borderId="10" xfId="0" applyNumberFormat="1" applyFont="1" applyFill="1" applyBorder="1" applyAlignment="1">
      <alignment horizontal="left" vertical="center"/>
    </xf>
    <xf numFmtId="184" fontId="11" fillId="0" borderId="10" xfId="0" applyNumberFormat="1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shrinkToFit="1"/>
    </xf>
    <xf numFmtId="184" fontId="7" fillId="33" borderId="10" xfId="0" applyNumberFormat="1" applyFont="1" applyFill="1" applyBorder="1" applyAlignment="1">
      <alignment horizontal="left" vertical="center" shrinkToFit="1"/>
    </xf>
    <xf numFmtId="184" fontId="7" fillId="33" borderId="13" xfId="0" applyNumberFormat="1" applyFont="1" applyFill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184" fontId="12" fillId="0" borderId="1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184" fontId="5" fillId="33" borderId="10" xfId="0" applyNumberFormat="1" applyFont="1" applyFill="1" applyBorder="1" applyAlignment="1">
      <alignment horizontal="center" vertical="center" shrinkToFit="1"/>
    </xf>
    <xf numFmtId="184" fontId="5" fillId="33" borderId="13" xfId="0" applyNumberFormat="1" applyFont="1" applyFill="1" applyBorder="1" applyAlignment="1">
      <alignment horizontal="center" vertical="center" shrinkToFit="1"/>
    </xf>
    <xf numFmtId="184" fontId="5" fillId="0" borderId="13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5" fillId="33" borderId="14" xfId="0" applyNumberFormat="1" applyFont="1" applyFill="1" applyBorder="1" applyAlignment="1">
      <alignment horizontal="center" vertical="center" shrinkToFit="1"/>
    </xf>
    <xf numFmtId="184" fontId="5" fillId="0" borderId="14" xfId="0" applyNumberFormat="1" applyFont="1" applyBorder="1" applyAlignment="1">
      <alignment horizontal="center" vertical="center" shrinkToFit="1"/>
    </xf>
    <xf numFmtId="184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184" fontId="0" fillId="33" borderId="13" xfId="0" applyNumberFormat="1" applyFont="1" applyFill="1" applyBorder="1" applyAlignment="1">
      <alignment horizontal="center" vertical="center" shrinkToFit="1"/>
    </xf>
    <xf numFmtId="184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 shrinkToFit="1"/>
    </xf>
    <xf numFmtId="184" fontId="7" fillId="33" borderId="13" xfId="0" applyNumberFormat="1" applyFont="1" applyFill="1" applyBorder="1" applyAlignment="1">
      <alignment horizontal="center" vertical="center" shrinkToFit="1"/>
    </xf>
    <xf numFmtId="184" fontId="0" fillId="0" borderId="10" xfId="0" applyNumberForma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center" vertical="center"/>
    </xf>
    <xf numFmtId="184" fontId="11" fillId="0" borderId="13" xfId="0" applyNumberFormat="1" applyFont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18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84" fontId="2" fillId="33" borderId="10" xfId="0" applyNumberFormat="1" applyFont="1" applyFill="1" applyBorder="1" applyAlignment="1">
      <alignment horizontal="center" vertical="center" shrinkToFit="1"/>
    </xf>
    <xf numFmtId="184" fontId="2" fillId="33" borderId="13" xfId="0" applyNumberFormat="1" applyFont="1" applyFill="1" applyBorder="1" applyAlignment="1">
      <alignment horizontal="center" vertical="center" shrinkToFit="1"/>
    </xf>
    <xf numFmtId="184" fontId="2" fillId="0" borderId="13" xfId="0" applyNumberFormat="1" applyFont="1" applyBorder="1" applyAlignment="1">
      <alignment horizontal="center" vertical="center"/>
    </xf>
    <xf numFmtId="184" fontId="2" fillId="33" borderId="14" xfId="0" applyNumberFormat="1" applyFont="1" applyFill="1" applyBorder="1" applyAlignment="1">
      <alignment horizontal="center" vertical="center" shrinkToFit="1"/>
    </xf>
    <xf numFmtId="184" fontId="2" fillId="0" borderId="14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 shrinkToFit="1"/>
    </xf>
    <xf numFmtId="184" fontId="4" fillId="33" borderId="13" xfId="0" applyNumberFormat="1" applyFont="1" applyFill="1" applyBorder="1" applyAlignment="1">
      <alignment horizontal="center" vertical="center" shrinkToFit="1"/>
    </xf>
    <xf numFmtId="184" fontId="4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85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center" vertical="center" shrinkToFit="1"/>
    </xf>
    <xf numFmtId="185" fontId="2" fillId="33" borderId="10" xfId="0" applyNumberFormat="1" applyFont="1" applyFill="1" applyBorder="1" applyAlignment="1">
      <alignment horizontal="center" vertical="center" shrinkToFit="1"/>
    </xf>
    <xf numFmtId="185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2" fontId="4" fillId="33" borderId="10" xfId="0" applyNumberFormat="1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center" vertical="center" shrinkToFit="1"/>
    </xf>
    <xf numFmtId="2" fontId="2" fillId="33" borderId="14" xfId="0" applyNumberFormat="1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2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8.375" style="112" customWidth="1"/>
    <col min="2" max="2" width="7.375" style="112" customWidth="1"/>
    <col min="3" max="3" width="12.50390625" style="112" customWidth="1"/>
    <col min="4" max="4" width="12.875" style="112" customWidth="1"/>
    <col min="5" max="5" width="13.50390625" style="112" customWidth="1"/>
    <col min="6" max="6" width="9.75390625" style="112" customWidth="1"/>
    <col min="7" max="7" width="12.125" style="113" customWidth="1"/>
  </cols>
  <sheetData>
    <row r="1" spans="1:7" ht="68.25" customHeight="1">
      <c r="A1" s="116" t="s">
        <v>0</v>
      </c>
      <c r="B1" s="116"/>
      <c r="C1" s="116"/>
      <c r="D1" s="116"/>
      <c r="E1" s="116"/>
      <c r="F1" s="116"/>
      <c r="G1" s="116"/>
    </row>
    <row r="2" spans="1:7" ht="33.75" customHeight="1">
      <c r="A2" s="117" t="s">
        <v>1</v>
      </c>
      <c r="B2" s="117"/>
      <c r="C2" s="117"/>
      <c r="D2" s="117"/>
      <c r="E2" s="117"/>
      <c r="F2" s="117"/>
      <c r="G2" s="117"/>
    </row>
    <row r="3" spans="1:7" s="112" customFormat="1" ht="34.5" customHeight="1">
      <c r="A3" s="114" t="s">
        <v>2</v>
      </c>
      <c r="B3" s="114" t="s">
        <v>3</v>
      </c>
      <c r="C3" s="114" t="s">
        <v>4</v>
      </c>
      <c r="D3" s="48" t="s">
        <v>5</v>
      </c>
      <c r="E3" s="48" t="s">
        <v>6</v>
      </c>
      <c r="F3" s="9" t="s">
        <v>7</v>
      </c>
      <c r="G3" s="48" t="s">
        <v>8</v>
      </c>
    </row>
    <row r="4" spans="1:7" s="112" customFormat="1" ht="34.5" customHeight="1">
      <c r="A4" s="48" t="s">
        <v>9</v>
      </c>
      <c r="B4" s="48">
        <v>36</v>
      </c>
      <c r="C4" s="36">
        <v>313924.14</v>
      </c>
      <c r="D4" s="36"/>
      <c r="E4" s="36">
        <v>205991.16</v>
      </c>
      <c r="F4" s="36">
        <v>14005.71</v>
      </c>
      <c r="G4" s="65">
        <v>90068.94</v>
      </c>
    </row>
    <row r="5" spans="1:7" s="112" customFormat="1" ht="34.5" customHeight="1">
      <c r="A5" s="48" t="s">
        <v>10</v>
      </c>
      <c r="B5" s="48">
        <v>35</v>
      </c>
      <c r="C5" s="48">
        <v>183269.51</v>
      </c>
      <c r="D5" s="59">
        <v>166386.04</v>
      </c>
      <c r="E5" s="59">
        <v>125875.53</v>
      </c>
      <c r="F5" s="59"/>
      <c r="G5" s="65">
        <v>28357.9</v>
      </c>
    </row>
    <row r="6" spans="1:7" s="112" customFormat="1" ht="34.5" customHeight="1">
      <c r="A6" s="48" t="s">
        <v>11</v>
      </c>
      <c r="B6" s="115">
        <v>71</v>
      </c>
      <c r="C6" s="48">
        <v>401783.66</v>
      </c>
      <c r="D6" s="48">
        <v>371127.5</v>
      </c>
      <c r="E6" s="39">
        <v>334014.45</v>
      </c>
      <c r="F6" s="39"/>
      <c r="G6" s="39">
        <v>37112.67</v>
      </c>
    </row>
    <row r="7" spans="1:7" s="112" customFormat="1" ht="34.5" customHeight="1">
      <c r="A7" s="48" t="s">
        <v>12</v>
      </c>
      <c r="B7" s="48">
        <v>37</v>
      </c>
      <c r="C7" s="39">
        <v>164576.98</v>
      </c>
      <c r="D7" s="39">
        <v>143140.03</v>
      </c>
      <c r="E7" s="39">
        <v>110466</v>
      </c>
      <c r="F7" s="39">
        <v>248.68</v>
      </c>
      <c r="G7" s="39">
        <v>16212.71</v>
      </c>
    </row>
    <row r="8" spans="1:7" s="112" customFormat="1" ht="34.5" customHeight="1">
      <c r="A8" s="48" t="s">
        <v>13</v>
      </c>
      <c r="B8" s="48">
        <v>1</v>
      </c>
      <c r="C8" s="48">
        <v>3868.58</v>
      </c>
      <c r="D8" s="48">
        <v>3613.73</v>
      </c>
      <c r="E8" s="48">
        <v>2410.98</v>
      </c>
      <c r="F8" s="48"/>
      <c r="G8" s="59">
        <v>1272.9</v>
      </c>
    </row>
    <row r="9" spans="1:7" s="112" customFormat="1" ht="34.5" customHeight="1">
      <c r="A9" s="48" t="s">
        <v>14</v>
      </c>
      <c r="B9" s="48">
        <v>180</v>
      </c>
      <c r="C9" s="59">
        <f>SUM(C4:C8)</f>
        <v>1067422.87</v>
      </c>
      <c r="D9" s="59">
        <f>SUM(D4:D8)</f>
        <v>684267.3</v>
      </c>
      <c r="E9" s="59">
        <f>SUM(E4:E8)</f>
        <v>778758.12</v>
      </c>
      <c r="F9" s="59">
        <f>SUM(F4:F8)</f>
        <v>14254.39</v>
      </c>
      <c r="G9" s="59">
        <f>SUM(G4:G8)</f>
        <v>173025.12</v>
      </c>
    </row>
  </sheetData>
  <sheetProtection/>
  <mergeCells count="2">
    <mergeCell ref="A1:G1"/>
    <mergeCell ref="A2:G2"/>
  </mergeCells>
  <printOptions/>
  <pageMargins left="1.05" right="0.75" top="1.18" bottom="0.98" header="0.51" footer="0.51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D3" sqref="D1:D16384"/>
    </sheetView>
  </sheetViews>
  <sheetFormatPr defaultColWidth="9.00390625" defaultRowHeight="14.25"/>
  <cols>
    <col min="1" max="1" width="5.125" style="0" customWidth="1"/>
    <col min="2" max="2" width="8.125" style="0" customWidth="1"/>
    <col min="3" max="3" width="7.75390625" style="0" customWidth="1"/>
    <col min="4" max="4" width="10.125" style="0" customWidth="1"/>
    <col min="5" max="6" width="10.875" style="0" customWidth="1"/>
    <col min="7" max="7" width="10.375" style="70" customWidth="1"/>
  </cols>
  <sheetData>
    <row r="1" spans="1:7" ht="28.5" customHeight="1">
      <c r="A1" s="118" t="s">
        <v>15</v>
      </c>
      <c r="B1" s="118"/>
      <c r="C1" s="118"/>
      <c r="D1" s="118"/>
      <c r="E1" s="118"/>
      <c r="F1" s="118"/>
      <c r="G1" s="118"/>
    </row>
    <row r="2" spans="1:7" s="74" customFormat="1" ht="29.25" customHeight="1">
      <c r="A2" s="119" t="s">
        <v>16</v>
      </c>
      <c r="B2" s="119"/>
      <c r="C2" s="119"/>
      <c r="D2" s="120"/>
      <c r="E2" s="120"/>
      <c r="F2" s="120"/>
      <c r="G2" s="120"/>
    </row>
    <row r="3" spans="1:7" s="75" customFormat="1" ht="40.5" customHeight="1">
      <c r="A3" s="2" t="s">
        <v>17</v>
      </c>
      <c r="B3" s="3" t="s">
        <v>18</v>
      </c>
      <c r="C3" s="4" t="s">
        <v>19</v>
      </c>
      <c r="D3" s="3" t="s">
        <v>20</v>
      </c>
      <c r="E3" s="5" t="s">
        <v>21</v>
      </c>
      <c r="F3" s="5" t="s">
        <v>22</v>
      </c>
      <c r="G3" s="3" t="s">
        <v>23</v>
      </c>
    </row>
    <row r="4" spans="1:7" s="75" customFormat="1" ht="21.75" customHeight="1">
      <c r="A4" s="97">
        <v>1</v>
      </c>
      <c r="B4" s="72" t="s">
        <v>24</v>
      </c>
      <c r="C4" s="71" t="s">
        <v>25</v>
      </c>
      <c r="D4" s="98">
        <v>3822.88</v>
      </c>
      <c r="E4" s="99">
        <v>2297.5</v>
      </c>
      <c r="F4" s="99"/>
      <c r="G4" s="99">
        <f>D4-E4-F4</f>
        <v>1525.38</v>
      </c>
    </row>
    <row r="5" spans="1:7" s="75" customFormat="1" ht="21.75" customHeight="1">
      <c r="A5" s="100">
        <v>2</v>
      </c>
      <c r="B5" s="72" t="s">
        <v>26</v>
      </c>
      <c r="C5" s="71" t="s">
        <v>27</v>
      </c>
      <c r="D5" s="98">
        <v>2682.7</v>
      </c>
      <c r="E5" s="101">
        <v>1581.7</v>
      </c>
      <c r="F5" s="101"/>
      <c r="G5" s="99">
        <f aca="true" t="shared" si="0" ref="G5:G36">D5-E5-F5</f>
        <v>1100.9999999999998</v>
      </c>
    </row>
    <row r="6" spans="1:7" s="75" customFormat="1" ht="21.75" customHeight="1">
      <c r="A6" s="102">
        <v>3</v>
      </c>
      <c r="B6" s="72" t="s">
        <v>28</v>
      </c>
      <c r="C6" s="71" t="s">
        <v>29</v>
      </c>
      <c r="D6" s="98">
        <v>2366.28</v>
      </c>
      <c r="E6" s="98">
        <v>842.7</v>
      </c>
      <c r="F6" s="98"/>
      <c r="G6" s="99">
        <f t="shared" si="0"/>
        <v>1523.5800000000002</v>
      </c>
    </row>
    <row r="7" spans="1:7" s="75" customFormat="1" ht="21.75" customHeight="1">
      <c r="A7" s="102">
        <v>4</v>
      </c>
      <c r="B7" s="72" t="s">
        <v>30</v>
      </c>
      <c r="C7" s="71" t="s">
        <v>31</v>
      </c>
      <c r="D7" s="98">
        <v>2098.11</v>
      </c>
      <c r="E7" s="98">
        <v>1004.89</v>
      </c>
      <c r="F7" s="98"/>
      <c r="G7" s="99">
        <f t="shared" si="0"/>
        <v>1093.2200000000003</v>
      </c>
    </row>
    <row r="8" spans="1:7" s="75" customFormat="1" ht="21.75" customHeight="1">
      <c r="A8" s="102">
        <v>5</v>
      </c>
      <c r="B8" s="72" t="s">
        <v>32</v>
      </c>
      <c r="C8" s="71" t="s">
        <v>33</v>
      </c>
      <c r="D8" s="98">
        <v>7673.67</v>
      </c>
      <c r="E8" s="98">
        <v>5404.94</v>
      </c>
      <c r="F8" s="98"/>
      <c r="G8" s="99">
        <f t="shared" si="0"/>
        <v>2268.7300000000005</v>
      </c>
    </row>
    <row r="9" spans="1:7" s="75" customFormat="1" ht="21.75" customHeight="1">
      <c r="A9" s="102">
        <v>6</v>
      </c>
      <c r="B9" s="72" t="s">
        <v>34</v>
      </c>
      <c r="C9" s="71" t="s">
        <v>25</v>
      </c>
      <c r="D9" s="98">
        <v>5529.65</v>
      </c>
      <c r="E9" s="98">
        <v>3605.04</v>
      </c>
      <c r="F9" s="98">
        <v>883.74</v>
      </c>
      <c r="G9" s="99">
        <v>1040.87</v>
      </c>
    </row>
    <row r="10" spans="1:7" s="75" customFormat="1" ht="21.75" customHeight="1">
      <c r="A10" s="102">
        <v>7</v>
      </c>
      <c r="B10" s="72" t="s">
        <v>35</v>
      </c>
      <c r="C10" s="71" t="s">
        <v>31</v>
      </c>
      <c r="D10" s="98">
        <v>6226.75</v>
      </c>
      <c r="E10" s="98">
        <v>4079.8</v>
      </c>
      <c r="F10" s="98"/>
      <c r="G10" s="99">
        <f t="shared" si="0"/>
        <v>2146.95</v>
      </c>
    </row>
    <row r="11" spans="1:7" s="75" customFormat="1" ht="21.75" customHeight="1">
      <c r="A11" s="102">
        <v>8</v>
      </c>
      <c r="B11" s="72" t="s">
        <v>36</v>
      </c>
      <c r="C11" s="79" t="s">
        <v>31</v>
      </c>
      <c r="D11" s="98">
        <v>4421.86</v>
      </c>
      <c r="E11" s="98">
        <v>2567.41</v>
      </c>
      <c r="F11" s="98"/>
      <c r="G11" s="99">
        <f t="shared" si="0"/>
        <v>1854.4499999999998</v>
      </c>
    </row>
    <row r="12" spans="1:7" s="75" customFormat="1" ht="21.75" customHeight="1">
      <c r="A12" s="102">
        <v>9</v>
      </c>
      <c r="B12" s="72" t="s">
        <v>37</v>
      </c>
      <c r="C12" s="79" t="s">
        <v>38</v>
      </c>
      <c r="D12" s="98">
        <v>6035.9</v>
      </c>
      <c r="E12" s="98">
        <v>3444.24</v>
      </c>
      <c r="F12" s="98"/>
      <c r="G12" s="99">
        <f t="shared" si="0"/>
        <v>2591.66</v>
      </c>
    </row>
    <row r="13" spans="1:7" s="76" customFormat="1" ht="21.75" customHeight="1">
      <c r="A13" s="103">
        <v>10</v>
      </c>
      <c r="B13" s="104" t="s">
        <v>39</v>
      </c>
      <c r="C13" s="88" t="s">
        <v>40</v>
      </c>
      <c r="D13" s="105">
        <v>3775.25</v>
      </c>
      <c r="E13" s="105">
        <v>2525.8</v>
      </c>
      <c r="F13" s="105">
        <v>3574.96</v>
      </c>
      <c r="G13" s="99">
        <f t="shared" si="0"/>
        <v>-2325.51</v>
      </c>
    </row>
    <row r="14" spans="1:7" s="76" customFormat="1" ht="21.75" customHeight="1">
      <c r="A14" s="103">
        <v>11</v>
      </c>
      <c r="B14" s="104" t="s">
        <v>41</v>
      </c>
      <c r="C14" s="88" t="s">
        <v>42</v>
      </c>
      <c r="D14" s="105">
        <v>5356.01</v>
      </c>
      <c r="E14" s="105">
        <v>3690.81</v>
      </c>
      <c r="F14" s="105">
        <v>2622.06</v>
      </c>
      <c r="G14" s="99">
        <f t="shared" si="0"/>
        <v>-956.8599999999997</v>
      </c>
    </row>
    <row r="15" spans="1:7" s="75" customFormat="1" ht="21.75" customHeight="1">
      <c r="A15" s="102">
        <v>12</v>
      </c>
      <c r="B15" s="72" t="s">
        <v>43</v>
      </c>
      <c r="C15" s="79" t="s">
        <v>27</v>
      </c>
      <c r="D15" s="98">
        <v>18220.41</v>
      </c>
      <c r="E15" s="98">
        <v>12870.98</v>
      </c>
      <c r="F15" s="98">
        <v>408.88</v>
      </c>
      <c r="G15" s="99">
        <f t="shared" si="0"/>
        <v>4940.55</v>
      </c>
    </row>
    <row r="16" spans="1:7" s="75" customFormat="1" ht="21.75" customHeight="1">
      <c r="A16" s="102">
        <v>13</v>
      </c>
      <c r="B16" s="72" t="s">
        <v>44</v>
      </c>
      <c r="C16" s="79" t="s">
        <v>45</v>
      </c>
      <c r="D16" s="98">
        <v>7966.05</v>
      </c>
      <c r="E16" s="98">
        <v>5582.96</v>
      </c>
      <c r="F16" s="98">
        <v>711.08</v>
      </c>
      <c r="G16" s="99">
        <f t="shared" si="0"/>
        <v>1672.0100000000002</v>
      </c>
    </row>
    <row r="17" spans="1:7" s="75" customFormat="1" ht="21.75" customHeight="1">
      <c r="A17" s="102">
        <v>14</v>
      </c>
      <c r="B17" s="72" t="s">
        <v>46</v>
      </c>
      <c r="C17" s="79" t="s">
        <v>31</v>
      </c>
      <c r="D17" s="98">
        <v>17742.58</v>
      </c>
      <c r="E17" s="98">
        <v>11031.05</v>
      </c>
      <c r="F17" s="98">
        <v>178.88</v>
      </c>
      <c r="G17" s="99">
        <f t="shared" si="0"/>
        <v>6532.650000000002</v>
      </c>
    </row>
    <row r="18" spans="1:7" s="75" customFormat="1" ht="21.75" customHeight="1">
      <c r="A18" s="102">
        <v>15</v>
      </c>
      <c r="B18" s="106" t="s">
        <v>47</v>
      </c>
      <c r="C18" s="107" t="s">
        <v>48</v>
      </c>
      <c r="D18" s="108">
        <v>18729.57</v>
      </c>
      <c r="E18" s="109">
        <v>12463.7</v>
      </c>
      <c r="F18" s="109">
        <v>393.76</v>
      </c>
      <c r="G18" s="99">
        <f t="shared" si="0"/>
        <v>5872.109999999999</v>
      </c>
    </row>
    <row r="19" spans="1:7" s="75" customFormat="1" ht="21.75" customHeight="1">
      <c r="A19" s="102">
        <v>16</v>
      </c>
      <c r="B19" s="110" t="s">
        <v>49</v>
      </c>
      <c r="C19" s="79" t="s">
        <v>38</v>
      </c>
      <c r="D19" s="72">
        <v>19636.58</v>
      </c>
      <c r="E19" s="82">
        <v>13192.54</v>
      </c>
      <c r="F19" s="82">
        <v>449.07</v>
      </c>
      <c r="G19" s="99">
        <f t="shared" si="0"/>
        <v>5994.970000000001</v>
      </c>
    </row>
    <row r="20" spans="1:7" s="75" customFormat="1" ht="21.75" customHeight="1">
      <c r="A20" s="102">
        <v>17</v>
      </c>
      <c r="B20" s="110" t="s">
        <v>50</v>
      </c>
      <c r="C20" s="79" t="s">
        <v>29</v>
      </c>
      <c r="D20" s="72">
        <v>6931.88</v>
      </c>
      <c r="E20" s="82">
        <v>4615.22</v>
      </c>
      <c r="F20" s="82">
        <v>277.9</v>
      </c>
      <c r="G20" s="99">
        <f t="shared" si="0"/>
        <v>2038.7599999999998</v>
      </c>
    </row>
    <row r="21" spans="1:7" s="75" customFormat="1" ht="21.75" customHeight="1">
      <c r="A21" s="102">
        <v>18</v>
      </c>
      <c r="B21" s="110" t="s">
        <v>51</v>
      </c>
      <c r="C21" s="79" t="s">
        <v>31</v>
      </c>
      <c r="D21" s="72">
        <v>13085.89</v>
      </c>
      <c r="E21" s="82">
        <v>9219.42</v>
      </c>
      <c r="F21" s="82"/>
      <c r="G21" s="99">
        <f t="shared" si="0"/>
        <v>3866.4699999999993</v>
      </c>
    </row>
    <row r="22" spans="1:7" s="75" customFormat="1" ht="21.75" customHeight="1">
      <c r="A22" s="102">
        <v>19</v>
      </c>
      <c r="B22" s="110" t="s">
        <v>52</v>
      </c>
      <c r="C22" s="79" t="s">
        <v>31</v>
      </c>
      <c r="D22" s="72">
        <v>14948.35</v>
      </c>
      <c r="E22" s="82">
        <v>8715.92</v>
      </c>
      <c r="F22" s="82"/>
      <c r="G22" s="99">
        <f t="shared" si="0"/>
        <v>6232.43</v>
      </c>
    </row>
    <row r="23" spans="1:7" s="75" customFormat="1" ht="21.75" customHeight="1">
      <c r="A23" s="102">
        <v>20</v>
      </c>
      <c r="B23" s="110" t="s">
        <v>53</v>
      </c>
      <c r="C23" s="79" t="s">
        <v>27</v>
      </c>
      <c r="D23" s="72">
        <v>4680.79</v>
      </c>
      <c r="E23" s="82">
        <v>3178.63</v>
      </c>
      <c r="F23" s="82"/>
      <c r="G23" s="99">
        <f t="shared" si="0"/>
        <v>1502.1599999999999</v>
      </c>
    </row>
    <row r="24" spans="1:7" s="75" customFormat="1" ht="21.75" customHeight="1">
      <c r="A24" s="102">
        <v>21</v>
      </c>
      <c r="B24" s="110" t="s">
        <v>54</v>
      </c>
      <c r="C24" s="79" t="s">
        <v>31</v>
      </c>
      <c r="D24" s="72">
        <v>6317.94</v>
      </c>
      <c r="E24" s="82">
        <v>4287.95</v>
      </c>
      <c r="F24" s="82"/>
      <c r="G24" s="99">
        <f t="shared" si="0"/>
        <v>2029.9899999999998</v>
      </c>
    </row>
    <row r="25" spans="1:7" s="75" customFormat="1" ht="21.75" customHeight="1">
      <c r="A25" s="102">
        <v>22</v>
      </c>
      <c r="B25" s="110" t="s">
        <v>55</v>
      </c>
      <c r="C25" s="79" t="s">
        <v>38</v>
      </c>
      <c r="D25" s="72">
        <v>13311.68</v>
      </c>
      <c r="E25" s="82">
        <v>7545.98</v>
      </c>
      <c r="F25" s="82"/>
      <c r="G25" s="99">
        <f t="shared" si="0"/>
        <v>5765.700000000001</v>
      </c>
    </row>
    <row r="26" spans="1:7" s="75" customFormat="1" ht="21.75" customHeight="1">
      <c r="A26" s="102">
        <v>23</v>
      </c>
      <c r="B26" s="110" t="s">
        <v>56</v>
      </c>
      <c r="C26" s="79" t="s">
        <v>42</v>
      </c>
      <c r="D26" s="72">
        <v>6674.43</v>
      </c>
      <c r="E26" s="82">
        <v>4218.11</v>
      </c>
      <c r="F26" s="82"/>
      <c r="G26" s="99">
        <f t="shared" si="0"/>
        <v>2456.3200000000006</v>
      </c>
    </row>
    <row r="27" spans="1:7" s="75" customFormat="1" ht="21.75" customHeight="1">
      <c r="A27" s="102">
        <v>24</v>
      </c>
      <c r="B27" s="110" t="s">
        <v>57</v>
      </c>
      <c r="C27" s="79" t="s">
        <v>27</v>
      </c>
      <c r="D27" s="72">
        <v>3480.04</v>
      </c>
      <c r="E27" s="82">
        <v>2101.31</v>
      </c>
      <c r="F27" s="82"/>
      <c r="G27" s="99">
        <f t="shared" si="0"/>
        <v>1378.73</v>
      </c>
    </row>
    <row r="28" spans="1:7" s="75" customFormat="1" ht="21.75" customHeight="1">
      <c r="A28" s="102">
        <v>25</v>
      </c>
      <c r="B28" s="110" t="s">
        <v>58</v>
      </c>
      <c r="C28" s="79" t="s">
        <v>33</v>
      </c>
      <c r="D28" s="72">
        <v>7738.51</v>
      </c>
      <c r="E28" s="82">
        <v>5476.33</v>
      </c>
      <c r="F28" s="82"/>
      <c r="G28" s="99">
        <f t="shared" si="0"/>
        <v>2262.1800000000003</v>
      </c>
    </row>
    <row r="29" spans="1:7" s="75" customFormat="1" ht="21.75" customHeight="1">
      <c r="A29" s="102">
        <v>26</v>
      </c>
      <c r="B29" s="110" t="s">
        <v>59</v>
      </c>
      <c r="C29" s="79" t="s">
        <v>33</v>
      </c>
      <c r="D29" s="72">
        <v>3039.21</v>
      </c>
      <c r="E29" s="82">
        <v>1769.89</v>
      </c>
      <c r="F29" s="82"/>
      <c r="G29" s="99">
        <f t="shared" si="0"/>
        <v>1269.32</v>
      </c>
    </row>
    <row r="30" spans="1:7" s="75" customFormat="1" ht="21.75" customHeight="1">
      <c r="A30" s="102">
        <v>27</v>
      </c>
      <c r="B30" s="110" t="s">
        <v>60</v>
      </c>
      <c r="C30" s="79" t="s">
        <v>27</v>
      </c>
      <c r="D30" s="72">
        <v>4414.42</v>
      </c>
      <c r="E30" s="82">
        <v>2710.34</v>
      </c>
      <c r="F30" s="82"/>
      <c r="G30" s="99">
        <f t="shared" si="0"/>
        <v>1704.08</v>
      </c>
    </row>
    <row r="31" spans="1:7" s="75" customFormat="1" ht="21.75" customHeight="1">
      <c r="A31" s="102">
        <v>28</v>
      </c>
      <c r="B31" s="110" t="s">
        <v>61</v>
      </c>
      <c r="C31" s="79" t="s">
        <v>40</v>
      </c>
      <c r="D31" s="72">
        <v>2731.44</v>
      </c>
      <c r="E31" s="82">
        <v>1437.4</v>
      </c>
      <c r="F31" s="82"/>
      <c r="G31" s="99">
        <f t="shared" si="0"/>
        <v>1294.04</v>
      </c>
    </row>
    <row r="32" spans="1:7" s="75" customFormat="1" ht="21.75" customHeight="1">
      <c r="A32" s="102">
        <v>29</v>
      </c>
      <c r="B32" s="110" t="s">
        <v>62</v>
      </c>
      <c r="C32" s="79" t="s">
        <v>31</v>
      </c>
      <c r="D32" s="72">
        <v>13370.16</v>
      </c>
      <c r="E32" s="82">
        <v>9475.97</v>
      </c>
      <c r="F32" s="82"/>
      <c r="G32" s="99">
        <f t="shared" si="0"/>
        <v>3894.1900000000005</v>
      </c>
    </row>
    <row r="33" spans="1:7" s="75" customFormat="1" ht="21.75" customHeight="1">
      <c r="A33" s="102">
        <v>30</v>
      </c>
      <c r="B33" s="110" t="s">
        <v>63</v>
      </c>
      <c r="C33" s="79" t="s">
        <v>27</v>
      </c>
      <c r="D33" s="72">
        <v>11570.78</v>
      </c>
      <c r="E33" s="82">
        <v>7214.85</v>
      </c>
      <c r="F33" s="82"/>
      <c r="G33" s="99">
        <f t="shared" si="0"/>
        <v>4355.93</v>
      </c>
    </row>
    <row r="34" spans="1:7" s="75" customFormat="1" ht="21.75" customHeight="1">
      <c r="A34" s="102">
        <v>31</v>
      </c>
      <c r="B34" s="78" t="s">
        <v>39</v>
      </c>
      <c r="C34" s="79" t="s">
        <v>40</v>
      </c>
      <c r="D34" s="72">
        <v>4073.43</v>
      </c>
      <c r="E34" s="82">
        <v>2776.34</v>
      </c>
      <c r="F34" s="82">
        <v>647.05</v>
      </c>
      <c r="G34" s="99">
        <f t="shared" si="0"/>
        <v>650.0399999999997</v>
      </c>
    </row>
    <row r="35" spans="1:7" s="75" customFormat="1" ht="21.75" customHeight="1">
      <c r="A35" s="102">
        <v>32</v>
      </c>
      <c r="B35" s="110" t="s">
        <v>64</v>
      </c>
      <c r="C35" s="72" t="s">
        <v>232</v>
      </c>
      <c r="D35" s="81">
        <v>7356.29</v>
      </c>
      <c r="E35" s="81">
        <v>4893.95</v>
      </c>
      <c r="F35" s="82"/>
      <c r="G35" s="99">
        <f t="shared" si="0"/>
        <v>2462.34</v>
      </c>
    </row>
    <row r="36" spans="1:7" s="76" customFormat="1" ht="25.5" customHeight="1">
      <c r="A36" s="103">
        <v>33</v>
      </c>
      <c r="B36" s="111" t="s">
        <v>65</v>
      </c>
      <c r="C36" s="104" t="s">
        <v>233</v>
      </c>
      <c r="D36" s="90">
        <v>38545.38</v>
      </c>
      <c r="E36" s="91">
        <v>26508.56</v>
      </c>
      <c r="F36" s="91">
        <v>3858.33</v>
      </c>
      <c r="G36" s="99">
        <f t="shared" si="0"/>
        <v>8178.489999999996</v>
      </c>
    </row>
    <row r="37" spans="1:7" s="76" customFormat="1" ht="25.5" customHeight="1">
      <c r="A37" s="103"/>
      <c r="B37" s="111"/>
      <c r="C37" s="104"/>
      <c r="D37" s="90"/>
      <c r="E37" s="91"/>
      <c r="F37" s="91"/>
      <c r="G37" s="99">
        <v>-3858.33</v>
      </c>
    </row>
    <row r="38" spans="1:7" s="75" customFormat="1" ht="21.75" customHeight="1">
      <c r="A38" s="102">
        <v>34</v>
      </c>
      <c r="B38" s="110" t="s">
        <v>66</v>
      </c>
      <c r="C38" s="72" t="s">
        <v>234</v>
      </c>
      <c r="D38" s="81">
        <v>8393.63</v>
      </c>
      <c r="E38" s="82">
        <v>5800.26</v>
      </c>
      <c r="F38" s="82"/>
      <c r="G38" s="99">
        <f>D38-E38-F38</f>
        <v>2593.369999999999</v>
      </c>
    </row>
    <row r="39" spans="1:7" s="75" customFormat="1" ht="21.75" customHeight="1">
      <c r="A39" s="102">
        <v>35</v>
      </c>
      <c r="B39" s="110" t="s">
        <v>67</v>
      </c>
      <c r="C39" s="72" t="s">
        <v>235</v>
      </c>
      <c r="D39" s="81">
        <v>6695.24</v>
      </c>
      <c r="E39" s="82">
        <v>4448.75</v>
      </c>
      <c r="F39" s="82"/>
      <c r="G39" s="99">
        <f>D39-E39-F39</f>
        <v>2246.49</v>
      </c>
    </row>
    <row r="40" spans="1:7" s="75" customFormat="1" ht="21.75" customHeight="1">
      <c r="A40" s="102">
        <v>36</v>
      </c>
      <c r="B40" s="78" t="s">
        <v>39</v>
      </c>
      <c r="C40" s="72" t="s">
        <v>236</v>
      </c>
      <c r="D40" s="81">
        <v>4280.4</v>
      </c>
      <c r="E40" s="82">
        <v>3409.92</v>
      </c>
      <c r="F40" s="82"/>
      <c r="G40" s="99">
        <f>D40-E40-F40</f>
        <v>870.4799999999996</v>
      </c>
    </row>
    <row r="41" spans="1:7" s="75" customFormat="1" ht="21.75" customHeight="1">
      <c r="A41" s="102"/>
      <c r="B41" s="121" t="s">
        <v>68</v>
      </c>
      <c r="C41" s="122"/>
      <c r="D41" s="81">
        <f>SUM(D4:D40)</f>
        <v>313924.1400000001</v>
      </c>
      <c r="E41" s="82">
        <f>SUM(E4:E40)</f>
        <v>205991.16000000003</v>
      </c>
      <c r="F41" s="82">
        <f>SUM(F4:F40)</f>
        <v>14005.71</v>
      </c>
      <c r="G41" s="73">
        <f>SUM(G4:G40)</f>
        <v>90068.93999999997</v>
      </c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sheetProtection/>
  <mergeCells count="4">
    <mergeCell ref="A1:G1"/>
    <mergeCell ref="A2:C2"/>
    <mergeCell ref="D2:G2"/>
    <mergeCell ref="B41:C41"/>
  </mergeCells>
  <printOptions horizontalCentered="1"/>
  <pageMargins left="0.72" right="0.68" top="0.75" bottom="0.76" header="0.51" footer="0.51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zoomScalePageLayoutView="0" workbookViewId="0" topLeftCell="A1">
      <selection activeCell="D3" sqref="D1:D16384"/>
    </sheetView>
  </sheetViews>
  <sheetFormatPr defaultColWidth="9.00390625" defaultRowHeight="14.25"/>
  <cols>
    <col min="1" max="1" width="5.125" style="0" customWidth="1"/>
    <col min="2" max="2" width="9.00390625" style="0" customWidth="1"/>
    <col min="3" max="3" width="8.875" style="0" customWidth="1"/>
    <col min="4" max="4" width="16.125" style="0" customWidth="1"/>
    <col min="5" max="5" width="12.375" style="0" customWidth="1"/>
    <col min="6" max="6" width="11.00390625" style="0" customWidth="1"/>
    <col min="7" max="7" width="12.00390625" style="77" customWidth="1"/>
  </cols>
  <sheetData>
    <row r="1" spans="1:7" ht="28.5" customHeight="1">
      <c r="A1" s="118" t="s">
        <v>69</v>
      </c>
      <c r="B1" s="118"/>
      <c r="C1" s="118"/>
      <c r="D1" s="118"/>
      <c r="E1" s="118"/>
      <c r="F1" s="118"/>
      <c r="G1" s="118"/>
    </row>
    <row r="2" spans="1:7" s="74" customFormat="1" ht="29.25" customHeight="1">
      <c r="A2" s="119" t="s">
        <v>16</v>
      </c>
      <c r="B2" s="119"/>
      <c r="C2" s="119"/>
      <c r="D2" s="123" t="s">
        <v>70</v>
      </c>
      <c r="E2" s="123"/>
      <c r="F2" s="123"/>
      <c r="G2" s="123"/>
    </row>
    <row r="3" spans="1:7" s="75" customFormat="1" ht="40.5" customHeight="1">
      <c r="A3" s="2" t="s">
        <v>17</v>
      </c>
      <c r="B3" s="3" t="s">
        <v>18</v>
      </c>
      <c r="C3" s="4" t="s">
        <v>19</v>
      </c>
      <c r="D3" s="3" t="s">
        <v>20</v>
      </c>
      <c r="E3" s="3" t="s">
        <v>5</v>
      </c>
      <c r="F3" s="5" t="s">
        <v>21</v>
      </c>
      <c r="G3" s="3" t="s">
        <v>23</v>
      </c>
    </row>
    <row r="4" spans="1:7" s="75" customFormat="1" ht="19.5" customHeight="1">
      <c r="A4" s="2">
        <v>1</v>
      </c>
      <c r="B4" s="78" t="s">
        <v>71</v>
      </c>
      <c r="C4" s="79" t="s">
        <v>72</v>
      </c>
      <c r="D4" s="81">
        <v>3464.7</v>
      </c>
      <c r="E4" s="82">
        <v>3154.77</v>
      </c>
      <c r="F4" s="83">
        <v>2299.29</v>
      </c>
      <c r="G4" s="73">
        <v>598.84</v>
      </c>
    </row>
    <row r="5" spans="1:7" s="75" customFormat="1" ht="19.5" customHeight="1">
      <c r="A5" s="2">
        <v>2</v>
      </c>
      <c r="B5" s="78" t="s">
        <v>73</v>
      </c>
      <c r="C5" s="79" t="s">
        <v>33</v>
      </c>
      <c r="D5" s="81">
        <v>4861.36</v>
      </c>
      <c r="E5" s="84">
        <v>4418.86</v>
      </c>
      <c r="F5" s="85">
        <v>3055.09</v>
      </c>
      <c r="G5" s="73">
        <v>954.64</v>
      </c>
    </row>
    <row r="6" spans="1:7" s="76" customFormat="1" ht="19.5" customHeight="1">
      <c r="A6" s="86">
        <v>3</v>
      </c>
      <c r="B6" s="87" t="s">
        <v>74</v>
      </c>
      <c r="C6" s="88" t="s">
        <v>75</v>
      </c>
      <c r="D6" s="90">
        <v>3970.47</v>
      </c>
      <c r="E6" s="91">
        <v>3525.75</v>
      </c>
      <c r="F6" s="91">
        <v>2340.58</v>
      </c>
      <c r="G6" s="92">
        <v>829.6</v>
      </c>
    </row>
    <row r="7" spans="1:7" s="75" customFormat="1" ht="19.5" customHeight="1">
      <c r="A7" s="2">
        <v>4</v>
      </c>
      <c r="B7" s="78" t="s">
        <v>76</v>
      </c>
      <c r="C7" s="79" t="s">
        <v>77</v>
      </c>
      <c r="D7" s="81">
        <v>3958.86</v>
      </c>
      <c r="E7" s="82">
        <v>3361.01</v>
      </c>
      <c r="F7" s="82">
        <v>2208.81</v>
      </c>
      <c r="G7" s="93">
        <v>806.54</v>
      </c>
    </row>
    <row r="8" spans="1:7" s="75" customFormat="1" ht="19.5" customHeight="1">
      <c r="A8" s="2">
        <v>5</v>
      </c>
      <c r="B8" s="78" t="s">
        <v>78</v>
      </c>
      <c r="C8" s="79" t="s">
        <v>79</v>
      </c>
      <c r="D8" s="81">
        <v>22001.15</v>
      </c>
      <c r="E8" s="82">
        <v>19631.5</v>
      </c>
      <c r="F8" s="82">
        <v>17128.35</v>
      </c>
      <c r="G8" s="93">
        <v>1752.21</v>
      </c>
    </row>
    <row r="9" spans="1:7" s="75" customFormat="1" ht="19.5" customHeight="1">
      <c r="A9" s="2">
        <v>6</v>
      </c>
      <c r="B9" s="78" t="s">
        <v>80</v>
      </c>
      <c r="C9" s="79" t="s">
        <v>33</v>
      </c>
      <c r="D9" s="81">
        <v>6411.52</v>
      </c>
      <c r="E9" s="82">
        <v>5832.47</v>
      </c>
      <c r="F9" s="82">
        <v>4185.98</v>
      </c>
      <c r="G9" s="93">
        <v>1152.54</v>
      </c>
    </row>
    <row r="10" spans="1:7" s="75" customFormat="1" ht="19.5" customHeight="1">
      <c r="A10" s="2">
        <v>7</v>
      </c>
      <c r="B10" s="78" t="s">
        <v>81</v>
      </c>
      <c r="C10" s="79" t="s">
        <v>82</v>
      </c>
      <c r="D10" s="81">
        <v>4922.21</v>
      </c>
      <c r="E10" s="82">
        <v>4515.71</v>
      </c>
      <c r="F10" s="82">
        <v>3132.57</v>
      </c>
      <c r="G10" s="93">
        <v>968.2</v>
      </c>
    </row>
    <row r="11" spans="1:7" s="75" customFormat="1" ht="19.5" customHeight="1">
      <c r="A11" s="2">
        <v>8</v>
      </c>
      <c r="B11" s="78" t="s">
        <v>83</v>
      </c>
      <c r="C11" s="79" t="s">
        <v>84</v>
      </c>
      <c r="D11" s="71">
        <v>5459.67</v>
      </c>
      <c r="E11" s="71">
        <v>5156.82</v>
      </c>
      <c r="F11" s="81">
        <v>4101.14</v>
      </c>
      <c r="G11" s="81">
        <v>738.98</v>
      </c>
    </row>
    <row r="12" spans="1:7" s="75" customFormat="1" ht="19.5" customHeight="1">
      <c r="A12" s="2">
        <v>9</v>
      </c>
      <c r="B12" s="78" t="s">
        <v>85</v>
      </c>
      <c r="C12" s="79" t="s">
        <v>86</v>
      </c>
      <c r="D12" s="81">
        <v>4415.74</v>
      </c>
      <c r="E12" s="82">
        <v>3747.99</v>
      </c>
      <c r="F12" s="82">
        <v>2518.39</v>
      </c>
      <c r="G12" s="93">
        <v>860.72</v>
      </c>
    </row>
    <row r="13" spans="1:7" s="75" customFormat="1" ht="19.5" customHeight="1">
      <c r="A13" s="2">
        <v>10</v>
      </c>
      <c r="B13" s="78" t="s">
        <v>87</v>
      </c>
      <c r="C13" s="79" t="s">
        <v>88</v>
      </c>
      <c r="D13" s="81">
        <v>4080.7</v>
      </c>
      <c r="E13" s="82">
        <v>3860.85</v>
      </c>
      <c r="F13" s="82">
        <v>2934.77</v>
      </c>
      <c r="G13" s="81">
        <v>648.26</v>
      </c>
    </row>
    <row r="14" spans="1:7" s="75" customFormat="1" ht="19.5" customHeight="1">
      <c r="A14" s="2">
        <v>11</v>
      </c>
      <c r="B14" s="78" t="s">
        <v>89</v>
      </c>
      <c r="C14" s="79" t="s">
        <v>90</v>
      </c>
      <c r="D14" s="81">
        <v>4474.8</v>
      </c>
      <c r="E14" s="81">
        <v>4071.85</v>
      </c>
      <c r="F14" s="80">
        <v>3124.67</v>
      </c>
      <c r="G14" s="73">
        <v>663.03</v>
      </c>
    </row>
    <row r="15" spans="1:7" s="75" customFormat="1" ht="19.5" customHeight="1">
      <c r="A15" s="2">
        <v>12</v>
      </c>
      <c r="B15" s="71" t="s">
        <v>91</v>
      </c>
      <c r="C15" s="79" t="s">
        <v>92</v>
      </c>
      <c r="D15" s="81">
        <v>2848.25</v>
      </c>
      <c r="E15" s="82">
        <v>2640.75</v>
      </c>
      <c r="F15" s="82">
        <v>1632.6</v>
      </c>
      <c r="G15" s="73">
        <v>705.71</v>
      </c>
    </row>
    <row r="16" spans="1:7" s="75" customFormat="1" ht="19.5" customHeight="1">
      <c r="A16" s="2">
        <v>13</v>
      </c>
      <c r="B16" s="71" t="s">
        <v>93</v>
      </c>
      <c r="C16" s="79" t="s">
        <v>79</v>
      </c>
      <c r="D16" s="82">
        <v>5250.07</v>
      </c>
      <c r="E16" s="82">
        <v>4871.57</v>
      </c>
      <c r="F16" s="82">
        <v>3844.41</v>
      </c>
      <c r="G16" s="73">
        <v>719.01</v>
      </c>
    </row>
    <row r="17" spans="1:7" s="75" customFormat="1" ht="19.5" customHeight="1">
      <c r="A17" s="2">
        <v>14</v>
      </c>
      <c r="B17" s="71" t="s">
        <v>94</v>
      </c>
      <c r="C17" s="79" t="s">
        <v>95</v>
      </c>
      <c r="D17" s="82">
        <v>1754.95</v>
      </c>
      <c r="E17" s="82">
        <v>1560</v>
      </c>
      <c r="F17" s="82">
        <v>864</v>
      </c>
      <c r="G17" s="73">
        <v>487.2</v>
      </c>
    </row>
    <row r="18" spans="1:7" s="75" customFormat="1" ht="19.5" customHeight="1">
      <c r="A18" s="2">
        <v>15</v>
      </c>
      <c r="B18" s="71" t="s">
        <v>96</v>
      </c>
      <c r="C18" s="79" t="s">
        <v>33</v>
      </c>
      <c r="D18" s="82">
        <v>3854.7</v>
      </c>
      <c r="E18" s="82">
        <v>3775.41</v>
      </c>
      <c r="F18" s="82">
        <v>2540.33</v>
      </c>
      <c r="G18" s="73">
        <v>864.56</v>
      </c>
    </row>
    <row r="19" spans="1:7" s="75" customFormat="1" ht="19.5" customHeight="1">
      <c r="A19" s="2">
        <v>16</v>
      </c>
      <c r="B19" s="71" t="s">
        <v>97</v>
      </c>
      <c r="C19" s="79" t="s">
        <v>45</v>
      </c>
      <c r="D19" s="82">
        <v>8566.44</v>
      </c>
      <c r="E19" s="82">
        <v>7998.99</v>
      </c>
      <c r="F19" s="82">
        <v>6659.09</v>
      </c>
      <c r="G19" s="73">
        <v>937.93</v>
      </c>
    </row>
    <row r="20" spans="1:7" s="75" customFormat="1" ht="19.5" customHeight="1">
      <c r="A20" s="2">
        <v>17</v>
      </c>
      <c r="B20" s="71" t="s">
        <v>98</v>
      </c>
      <c r="C20" s="79" t="s">
        <v>27</v>
      </c>
      <c r="D20" s="82">
        <v>7937.93</v>
      </c>
      <c r="E20" s="82">
        <v>7209.43</v>
      </c>
      <c r="F20" s="82">
        <v>5948.49</v>
      </c>
      <c r="G20" s="73">
        <v>882.66</v>
      </c>
    </row>
    <row r="21" spans="1:7" s="75" customFormat="1" ht="19.5" customHeight="1">
      <c r="A21" s="2">
        <v>18</v>
      </c>
      <c r="B21" s="71" t="s">
        <v>99</v>
      </c>
      <c r="C21" s="79" t="s">
        <v>27</v>
      </c>
      <c r="D21" s="82">
        <v>3112.98</v>
      </c>
      <c r="E21" s="82">
        <v>2797</v>
      </c>
      <c r="F21" s="82">
        <v>2247.3</v>
      </c>
      <c r="G21" s="73">
        <v>384.79</v>
      </c>
    </row>
    <row r="22" spans="1:7" s="75" customFormat="1" ht="19.5" customHeight="1">
      <c r="A22" s="2">
        <v>19</v>
      </c>
      <c r="B22" s="71" t="s">
        <v>100</v>
      </c>
      <c r="C22" s="79" t="s">
        <v>25</v>
      </c>
      <c r="D22" s="82">
        <v>1390.92</v>
      </c>
      <c r="E22" s="82">
        <v>1296.42</v>
      </c>
      <c r="F22" s="82">
        <v>557.14</v>
      </c>
      <c r="G22" s="73">
        <v>517.5</v>
      </c>
    </row>
    <row r="23" spans="1:7" s="75" customFormat="1" ht="19.5" customHeight="1">
      <c r="A23" s="2">
        <v>20</v>
      </c>
      <c r="B23" s="71" t="s">
        <v>101</v>
      </c>
      <c r="C23" s="79" t="s">
        <v>33</v>
      </c>
      <c r="D23" s="82">
        <v>4526.31</v>
      </c>
      <c r="E23" s="82">
        <v>4189.81</v>
      </c>
      <c r="F23" s="82">
        <v>2871.85</v>
      </c>
      <c r="G23" s="73">
        <v>922.57</v>
      </c>
    </row>
    <row r="24" spans="1:7" s="75" customFormat="1" ht="19.5" customHeight="1">
      <c r="A24" s="2">
        <v>21</v>
      </c>
      <c r="B24" s="71" t="s">
        <v>102</v>
      </c>
      <c r="C24" s="79" t="s">
        <v>27</v>
      </c>
      <c r="D24" s="82">
        <v>4254.85</v>
      </c>
      <c r="E24" s="82">
        <v>3986.85</v>
      </c>
      <c r="F24" s="82">
        <v>3048.17</v>
      </c>
      <c r="G24" s="73">
        <v>657.08</v>
      </c>
    </row>
    <row r="25" spans="1:7" s="75" customFormat="1" ht="19.5" customHeight="1">
      <c r="A25" s="2">
        <v>22</v>
      </c>
      <c r="B25" s="71" t="s">
        <v>103</v>
      </c>
      <c r="C25" s="79" t="s">
        <v>48</v>
      </c>
      <c r="D25" s="82">
        <v>2999.68</v>
      </c>
      <c r="E25" s="82">
        <v>2670.18</v>
      </c>
      <c r="F25" s="82">
        <v>1863.16</v>
      </c>
      <c r="G25" s="73">
        <v>564.91</v>
      </c>
    </row>
    <row r="26" spans="1:7" s="76" customFormat="1" ht="19.5" customHeight="1">
      <c r="A26" s="86">
        <v>23</v>
      </c>
      <c r="B26" s="89" t="s">
        <v>103</v>
      </c>
      <c r="C26" s="88" t="s">
        <v>48</v>
      </c>
      <c r="D26" s="91">
        <v>3732.09</v>
      </c>
      <c r="E26" s="91">
        <v>3609.74</v>
      </c>
      <c r="F26" s="91">
        <v>2708.77</v>
      </c>
      <c r="G26" s="94">
        <v>630.68</v>
      </c>
    </row>
    <row r="27" spans="1:7" s="75" customFormat="1" ht="19.5" customHeight="1">
      <c r="A27" s="2">
        <v>24</v>
      </c>
      <c r="B27" s="71" t="s">
        <v>104</v>
      </c>
      <c r="C27" s="79" t="s">
        <v>31</v>
      </c>
      <c r="D27" s="82">
        <v>6471.84</v>
      </c>
      <c r="E27" s="82">
        <v>4525.76</v>
      </c>
      <c r="F27" s="82">
        <v>3140.61</v>
      </c>
      <c r="G27" s="73">
        <v>969.61</v>
      </c>
    </row>
    <row r="28" spans="1:7" s="75" customFormat="1" ht="19.5" customHeight="1">
      <c r="A28" s="2">
        <v>25</v>
      </c>
      <c r="B28" s="71" t="s">
        <v>105</v>
      </c>
      <c r="C28" s="79" t="s">
        <v>33</v>
      </c>
      <c r="D28" s="82">
        <v>2972.55</v>
      </c>
      <c r="E28" s="82">
        <v>2675.7</v>
      </c>
      <c r="F28" s="82">
        <v>1660.56</v>
      </c>
      <c r="G28" s="73">
        <v>710.6</v>
      </c>
    </row>
    <row r="29" spans="1:7" s="75" customFormat="1" ht="21.75" customHeight="1">
      <c r="A29" s="2">
        <v>26</v>
      </c>
      <c r="B29" s="71" t="s">
        <v>106</v>
      </c>
      <c r="C29" s="79" t="s">
        <v>48</v>
      </c>
      <c r="D29" s="82">
        <v>2005.98</v>
      </c>
      <c r="E29" s="82">
        <v>1865.98</v>
      </c>
      <c r="F29" s="82">
        <v>1012.78</v>
      </c>
      <c r="G29" s="73">
        <v>597.24</v>
      </c>
    </row>
    <row r="30" spans="1:7" s="75" customFormat="1" ht="21.75" customHeight="1">
      <c r="A30" s="2">
        <v>27</v>
      </c>
      <c r="B30" s="71" t="s">
        <v>107</v>
      </c>
      <c r="C30" s="79" t="s">
        <v>95</v>
      </c>
      <c r="D30" s="82">
        <v>7936.82</v>
      </c>
      <c r="E30" s="82">
        <v>7347.82</v>
      </c>
      <c r="F30" s="82">
        <v>5398.26</v>
      </c>
      <c r="G30" s="73">
        <v>1364.69</v>
      </c>
    </row>
    <row r="31" spans="1:7" s="75" customFormat="1" ht="21.75" customHeight="1">
      <c r="A31" s="2">
        <v>28</v>
      </c>
      <c r="B31" s="71" t="s">
        <v>108</v>
      </c>
      <c r="C31" s="79" t="s">
        <v>27</v>
      </c>
      <c r="D31" s="82">
        <v>11510.42</v>
      </c>
      <c r="E31" s="82">
        <v>10490.74</v>
      </c>
      <c r="F31" s="82">
        <v>8901.67</v>
      </c>
      <c r="G31" s="73">
        <v>1112.35</v>
      </c>
    </row>
    <row r="32" spans="1:7" s="75" customFormat="1" ht="21.75" customHeight="1">
      <c r="A32" s="2">
        <v>29</v>
      </c>
      <c r="B32" s="71" t="s">
        <v>109</v>
      </c>
      <c r="C32" s="79" t="s">
        <v>33</v>
      </c>
      <c r="D32" s="82">
        <v>3465.77</v>
      </c>
      <c r="E32" s="82">
        <v>3325.27</v>
      </c>
      <c r="F32" s="82">
        <v>2180.22</v>
      </c>
      <c r="G32" s="73">
        <v>801.54</v>
      </c>
    </row>
    <row r="33" spans="1:7" s="75" customFormat="1" ht="21.75" customHeight="1">
      <c r="A33" s="2">
        <v>30</v>
      </c>
      <c r="B33" s="71" t="s">
        <v>110</v>
      </c>
      <c r="C33" s="79" t="s">
        <v>33</v>
      </c>
      <c r="D33" s="82">
        <v>4673.97</v>
      </c>
      <c r="E33" s="82">
        <v>4597.97</v>
      </c>
      <c r="F33" s="82">
        <v>3198.38</v>
      </c>
      <c r="G33" s="73">
        <v>979.71</v>
      </c>
    </row>
    <row r="34" spans="1:7" s="75" customFormat="1" ht="21.75" customHeight="1">
      <c r="A34" s="2">
        <v>31</v>
      </c>
      <c r="B34" s="71" t="s">
        <v>111</v>
      </c>
      <c r="C34" s="79" t="s">
        <v>48</v>
      </c>
      <c r="D34" s="82">
        <v>3214.7</v>
      </c>
      <c r="E34" s="82">
        <v>2909.36</v>
      </c>
      <c r="F34" s="82">
        <v>2078.42</v>
      </c>
      <c r="G34" s="73">
        <v>581.66</v>
      </c>
    </row>
    <row r="35" spans="1:11" s="75" customFormat="1" ht="21.75" customHeight="1">
      <c r="A35" s="2">
        <v>32</v>
      </c>
      <c r="B35" s="71" t="s">
        <v>112</v>
      </c>
      <c r="C35" s="79" t="s">
        <v>29</v>
      </c>
      <c r="D35" s="82">
        <v>3337.31</v>
      </c>
      <c r="E35" s="82">
        <v>3070.31</v>
      </c>
      <c r="F35" s="82">
        <v>2223.28</v>
      </c>
      <c r="G35" s="73">
        <v>592.92</v>
      </c>
      <c r="J35" s="95"/>
      <c r="K35" s="96"/>
    </row>
    <row r="36" spans="1:11" s="75" customFormat="1" ht="21.75" customHeight="1">
      <c r="A36" s="2">
        <v>33</v>
      </c>
      <c r="B36" s="71" t="s">
        <v>113</v>
      </c>
      <c r="C36" s="79" t="s">
        <v>42</v>
      </c>
      <c r="D36" s="82">
        <v>4215.09</v>
      </c>
      <c r="E36" s="82">
        <v>3683.24</v>
      </c>
      <c r="F36" s="82">
        <v>2466.59</v>
      </c>
      <c r="G36" s="73">
        <v>851.66</v>
      </c>
      <c r="J36" s="95"/>
      <c r="K36" s="96"/>
    </row>
    <row r="37" spans="1:11" s="75" customFormat="1" ht="21.75" customHeight="1">
      <c r="A37" s="2">
        <v>34</v>
      </c>
      <c r="B37" s="71" t="s">
        <v>114</v>
      </c>
      <c r="C37" s="79" t="s">
        <v>45</v>
      </c>
      <c r="D37" s="82">
        <v>12052.09</v>
      </c>
      <c r="E37" s="82">
        <v>11263.28</v>
      </c>
      <c r="F37" s="82">
        <v>9596.95</v>
      </c>
      <c r="G37" s="73">
        <v>1166.43</v>
      </c>
      <c r="J37" s="95"/>
      <c r="K37" s="96"/>
    </row>
    <row r="38" spans="1:11" s="75" customFormat="1" ht="21.75" customHeight="1">
      <c r="A38" s="2">
        <v>35</v>
      </c>
      <c r="B38" s="71" t="s">
        <v>115</v>
      </c>
      <c r="C38" s="79" t="s">
        <v>33</v>
      </c>
      <c r="D38" s="82">
        <v>3162.62</v>
      </c>
      <c r="E38" s="82">
        <v>2747.62</v>
      </c>
      <c r="F38" s="82">
        <v>2202.86</v>
      </c>
      <c r="G38" s="73">
        <v>381.33</v>
      </c>
      <c r="J38" s="95"/>
      <c r="K38" s="96"/>
    </row>
    <row r="39" spans="1:11" s="75" customFormat="1" ht="21.75" customHeight="1">
      <c r="A39" s="2">
        <v>36</v>
      </c>
      <c r="B39" s="124" t="s">
        <v>116</v>
      </c>
      <c r="C39" s="125"/>
      <c r="D39" s="73">
        <f>SUM(D4:D38)</f>
        <v>183269.50999999998</v>
      </c>
      <c r="E39" s="73">
        <f>SUM(E4:E38)</f>
        <v>166386.77999999994</v>
      </c>
      <c r="F39" s="73">
        <f>SUM(F4:F38)</f>
        <v>125875.53</v>
      </c>
      <c r="G39" s="73">
        <f>SUM(G4:G38)</f>
        <v>28357.9</v>
      </c>
      <c r="J39" s="95"/>
      <c r="K39" s="96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4">
    <mergeCell ref="A1:G1"/>
    <mergeCell ref="A2:C2"/>
    <mergeCell ref="D2:G2"/>
    <mergeCell ref="B39:C39"/>
  </mergeCells>
  <printOptions horizontalCentered="1"/>
  <pageMargins left="0.54" right="0.53" top="0.98" bottom="0.98" header="0.51" footer="0.51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R10" sqref="R10"/>
    </sheetView>
  </sheetViews>
  <sheetFormatPr defaultColWidth="9.00390625" defaultRowHeight="14.25"/>
  <cols>
    <col min="1" max="1" width="5.375" style="0" customWidth="1"/>
    <col min="2" max="2" width="7.75390625" style="0" customWidth="1"/>
    <col min="3" max="3" width="7.625" style="0" customWidth="1"/>
    <col min="4" max="4" width="9.50390625" style="0" customWidth="1"/>
    <col min="5" max="5" width="9.125" style="0" customWidth="1"/>
    <col min="6" max="6" width="9.375" style="0" customWidth="1"/>
    <col min="7" max="7" width="8.125" style="0" customWidth="1"/>
    <col min="8" max="8" width="8.00390625" style="0" customWidth="1"/>
    <col min="9" max="9" width="9.125" style="70" customWidth="1"/>
  </cols>
  <sheetData>
    <row r="1" spans="1:9" ht="27.75" customHeight="1">
      <c r="A1" s="118" t="s">
        <v>117</v>
      </c>
      <c r="B1" s="118"/>
      <c r="C1" s="118"/>
      <c r="D1" s="118"/>
      <c r="E1" s="118"/>
      <c r="F1" s="118"/>
      <c r="G1" s="118"/>
      <c r="H1" s="118"/>
      <c r="I1" s="118"/>
    </row>
    <row r="2" spans="1:9" ht="27.75" customHeight="1">
      <c r="A2" s="119" t="s">
        <v>118</v>
      </c>
      <c r="B2" s="119"/>
      <c r="C2" s="119"/>
      <c r="D2" s="119"/>
      <c r="E2" s="119"/>
      <c r="F2" s="119"/>
      <c r="G2" s="119"/>
      <c r="H2" s="119"/>
      <c r="I2" s="119"/>
    </row>
    <row r="3" spans="1:9" ht="43.5" customHeight="1">
      <c r="A3" s="2" t="s">
        <v>17</v>
      </c>
      <c r="B3" s="3" t="s">
        <v>119</v>
      </c>
      <c r="C3" s="3" t="s">
        <v>120</v>
      </c>
      <c r="D3" s="3" t="s">
        <v>20</v>
      </c>
      <c r="E3" s="3" t="s">
        <v>5</v>
      </c>
      <c r="F3" s="5" t="s">
        <v>21</v>
      </c>
      <c r="G3" s="5" t="s">
        <v>121</v>
      </c>
      <c r="H3" s="5" t="s">
        <v>122</v>
      </c>
      <c r="I3" s="3" t="s">
        <v>123</v>
      </c>
    </row>
    <row r="4" spans="1:9" ht="30" customHeight="1">
      <c r="A4" s="2">
        <v>1</v>
      </c>
      <c r="B4" s="71" t="s">
        <v>124</v>
      </c>
      <c r="C4" s="72" t="s">
        <v>27</v>
      </c>
      <c r="D4" s="73">
        <v>3868.58</v>
      </c>
      <c r="E4" s="73">
        <v>3613.73</v>
      </c>
      <c r="F4" s="73">
        <v>2410.98</v>
      </c>
      <c r="G4" s="73">
        <v>841.93</v>
      </c>
      <c r="H4" s="73">
        <v>430.97</v>
      </c>
      <c r="I4" s="73">
        <f>G4+H4</f>
        <v>1272.9</v>
      </c>
    </row>
    <row r="5" spans="1:9" ht="30" customHeight="1">
      <c r="A5" s="2" t="s">
        <v>116</v>
      </c>
      <c r="B5" s="71"/>
      <c r="C5" s="71"/>
      <c r="D5" s="71">
        <v>3868.58</v>
      </c>
      <c r="E5" s="73">
        <f>SUM(E4:E4)</f>
        <v>3613.73</v>
      </c>
      <c r="F5" s="71">
        <v>2410.98</v>
      </c>
      <c r="G5" s="71"/>
      <c r="H5" s="71"/>
      <c r="I5" s="73">
        <v>1272.9</v>
      </c>
    </row>
  </sheetData>
  <sheetProtection/>
  <mergeCells count="2">
    <mergeCell ref="A1:I1"/>
    <mergeCell ref="A2:I2"/>
  </mergeCells>
  <printOptions/>
  <pageMargins left="0.61" right="0.39" top="0.98" bottom="0.98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L12" sqref="L12"/>
    </sheetView>
  </sheetViews>
  <sheetFormatPr defaultColWidth="9.00390625" defaultRowHeight="14.25"/>
  <cols>
    <col min="1" max="1" width="5.125" style="0" customWidth="1"/>
    <col min="4" max="4" width="12.875" style="0" customWidth="1"/>
    <col min="5" max="5" width="10.875" style="0" customWidth="1"/>
    <col min="6" max="6" width="13.00390625" style="0" customWidth="1"/>
    <col min="7" max="7" width="9.75390625" style="33" customWidth="1"/>
  </cols>
  <sheetData>
    <row r="1" spans="1:7" ht="18.75">
      <c r="A1" s="118" t="s">
        <v>125</v>
      </c>
      <c r="B1" s="118"/>
      <c r="C1" s="118"/>
      <c r="D1" s="118"/>
      <c r="E1" s="118"/>
      <c r="F1" s="118"/>
      <c r="G1" s="118"/>
    </row>
    <row r="2" spans="1:7" ht="14.25">
      <c r="A2" s="119" t="s">
        <v>16</v>
      </c>
      <c r="B2" s="119"/>
      <c r="C2" s="119"/>
      <c r="D2" s="120"/>
      <c r="E2" s="120"/>
      <c r="F2" s="120"/>
      <c r="G2" s="120"/>
    </row>
    <row r="3" spans="1:7" ht="27">
      <c r="A3" s="2" t="s">
        <v>17</v>
      </c>
      <c r="B3" s="3" t="s">
        <v>18</v>
      </c>
      <c r="C3" s="4" t="s">
        <v>19</v>
      </c>
      <c r="D3" s="3" t="s">
        <v>20</v>
      </c>
      <c r="E3" s="3" t="s">
        <v>5</v>
      </c>
      <c r="F3" s="34" t="s">
        <v>21</v>
      </c>
      <c r="G3" s="3" t="s">
        <v>23</v>
      </c>
    </row>
    <row r="4" spans="1:7" ht="19.5" customHeight="1">
      <c r="A4" s="6">
        <v>1</v>
      </c>
      <c r="B4" s="35" t="s">
        <v>126</v>
      </c>
      <c r="C4" s="9" t="s">
        <v>25</v>
      </c>
      <c r="D4" s="36">
        <v>5534.97</v>
      </c>
      <c r="E4" s="37">
        <v>5228.12</v>
      </c>
      <c r="F4" s="38">
        <v>4705.31</v>
      </c>
      <c r="G4" s="39">
        <v>522.81</v>
      </c>
    </row>
    <row r="5" spans="1:7" ht="19.5" customHeight="1">
      <c r="A5" s="6">
        <v>2</v>
      </c>
      <c r="B5" s="35" t="s">
        <v>127</v>
      </c>
      <c r="C5" s="9" t="s">
        <v>48</v>
      </c>
      <c r="D5" s="36">
        <v>3443.73</v>
      </c>
      <c r="E5" s="40">
        <v>3193.73</v>
      </c>
      <c r="F5" s="41">
        <v>2874.36</v>
      </c>
      <c r="G5" s="39">
        <v>319.37</v>
      </c>
    </row>
    <row r="6" spans="1:7" ht="19.5" customHeight="1">
      <c r="A6" s="6">
        <v>3</v>
      </c>
      <c r="B6" s="35" t="s">
        <v>128</v>
      </c>
      <c r="C6" s="9" t="s">
        <v>25</v>
      </c>
      <c r="D6" s="36">
        <v>4605.86</v>
      </c>
      <c r="E6" s="37">
        <v>4194.51</v>
      </c>
      <c r="F6" s="37">
        <v>3775.06</v>
      </c>
      <c r="G6" s="42">
        <v>419.45</v>
      </c>
    </row>
    <row r="7" spans="1:7" ht="19.5" customHeight="1">
      <c r="A7" s="6">
        <v>4</v>
      </c>
      <c r="B7" s="43" t="s">
        <v>129</v>
      </c>
      <c r="C7" s="9" t="s">
        <v>38</v>
      </c>
      <c r="D7" s="36">
        <v>5842.06</v>
      </c>
      <c r="E7" s="37">
        <v>5290.26</v>
      </c>
      <c r="F7" s="37">
        <v>4761.23</v>
      </c>
      <c r="G7" s="36">
        <v>529.03</v>
      </c>
    </row>
    <row r="8" spans="1:7" ht="19.5" customHeight="1">
      <c r="A8" s="6">
        <v>5</v>
      </c>
      <c r="B8" s="35" t="s">
        <v>130</v>
      </c>
      <c r="C8" s="9" t="s">
        <v>131</v>
      </c>
      <c r="D8" s="36">
        <v>5376.21</v>
      </c>
      <c r="E8" s="37">
        <v>5005.96</v>
      </c>
      <c r="F8" s="37">
        <v>4505.36</v>
      </c>
      <c r="G8" s="39">
        <v>500.6</v>
      </c>
    </row>
    <row r="9" spans="1:7" ht="19.5" customHeight="1">
      <c r="A9" s="6">
        <v>6</v>
      </c>
      <c r="B9" s="44" t="s">
        <v>132</v>
      </c>
      <c r="C9" s="9" t="s">
        <v>31</v>
      </c>
      <c r="D9" s="36">
        <v>4923.7</v>
      </c>
      <c r="E9" s="37">
        <v>4578.7</v>
      </c>
      <c r="F9" s="37">
        <v>4120.83</v>
      </c>
      <c r="G9" s="39">
        <v>457.87</v>
      </c>
    </row>
    <row r="10" spans="1:7" ht="19.5" customHeight="1">
      <c r="A10" s="6">
        <v>7</v>
      </c>
      <c r="B10" s="46" t="s">
        <v>133</v>
      </c>
      <c r="C10" s="9" t="s">
        <v>38</v>
      </c>
      <c r="D10" s="37">
        <v>7146.8</v>
      </c>
      <c r="E10" s="37">
        <v>6585.3</v>
      </c>
      <c r="F10" s="37">
        <v>5926.77</v>
      </c>
      <c r="G10" s="39">
        <v>658.53</v>
      </c>
    </row>
    <row r="11" spans="1:7" ht="19.5" customHeight="1">
      <c r="A11" s="6">
        <v>8</v>
      </c>
      <c r="B11" s="47" t="s">
        <v>134</v>
      </c>
      <c r="C11" s="48" t="s">
        <v>40</v>
      </c>
      <c r="D11" s="48">
        <v>2367.38</v>
      </c>
      <c r="E11" s="48">
        <v>2132.53</v>
      </c>
      <c r="F11" s="49">
        <v>1919.28</v>
      </c>
      <c r="G11" s="39">
        <v>213.25</v>
      </c>
    </row>
    <row r="12" spans="1:7" ht="19.5" customHeight="1">
      <c r="A12" s="6">
        <v>9</v>
      </c>
      <c r="B12" s="43" t="s">
        <v>135</v>
      </c>
      <c r="C12" s="50" t="s">
        <v>40</v>
      </c>
      <c r="D12" s="37">
        <v>3855.42</v>
      </c>
      <c r="E12" s="37">
        <v>3759.42</v>
      </c>
      <c r="F12" s="51">
        <v>3383.48</v>
      </c>
      <c r="G12" s="39">
        <v>375.94</v>
      </c>
    </row>
    <row r="13" spans="1:7" ht="19.5" customHeight="1">
      <c r="A13" s="6">
        <v>10</v>
      </c>
      <c r="B13" s="35" t="s">
        <v>136</v>
      </c>
      <c r="C13" s="45" t="s">
        <v>25</v>
      </c>
      <c r="D13" s="36">
        <v>7542.03</v>
      </c>
      <c r="E13" s="37">
        <v>7177.53</v>
      </c>
      <c r="F13" s="37">
        <v>6459.78</v>
      </c>
      <c r="G13" s="39">
        <v>717.75</v>
      </c>
    </row>
    <row r="14" spans="1:7" ht="19.5" customHeight="1">
      <c r="A14" s="6">
        <v>11</v>
      </c>
      <c r="B14" s="35" t="s">
        <v>137</v>
      </c>
      <c r="C14" s="45" t="s">
        <v>29</v>
      </c>
      <c r="D14" s="36">
        <v>6569.22</v>
      </c>
      <c r="E14" s="37">
        <v>6388.87</v>
      </c>
      <c r="F14" s="37">
        <v>5749.98</v>
      </c>
      <c r="G14" s="39">
        <v>638.89</v>
      </c>
    </row>
    <row r="15" spans="1:7" ht="19.5" customHeight="1">
      <c r="A15" s="6">
        <v>12</v>
      </c>
      <c r="B15" s="35" t="s">
        <v>138</v>
      </c>
      <c r="C15" s="45" t="s">
        <v>38</v>
      </c>
      <c r="D15" s="36">
        <v>26913.66</v>
      </c>
      <c r="E15" s="36">
        <v>24782.98</v>
      </c>
      <c r="F15" s="52">
        <v>22304.68</v>
      </c>
      <c r="G15" s="39">
        <v>2478.3</v>
      </c>
    </row>
    <row r="16" spans="1:7" ht="19.5" customHeight="1">
      <c r="A16" s="6">
        <v>13</v>
      </c>
      <c r="B16" s="53" t="s">
        <v>139</v>
      </c>
      <c r="C16" s="9" t="s">
        <v>38</v>
      </c>
      <c r="D16" s="39">
        <v>3544.17</v>
      </c>
      <c r="E16" s="39">
        <v>3282.82</v>
      </c>
      <c r="F16" s="52">
        <v>2954.54</v>
      </c>
      <c r="G16" s="39">
        <v>328.28</v>
      </c>
    </row>
    <row r="17" spans="1:7" ht="19.5" customHeight="1">
      <c r="A17" s="6">
        <v>14</v>
      </c>
      <c r="B17" s="43" t="s">
        <v>140</v>
      </c>
      <c r="C17" s="9" t="s">
        <v>27</v>
      </c>
      <c r="D17" s="39">
        <v>3608.57</v>
      </c>
      <c r="E17" s="39">
        <v>3351.07</v>
      </c>
      <c r="F17" s="52">
        <v>3015.96</v>
      </c>
      <c r="G17" s="39">
        <v>335.11</v>
      </c>
    </row>
    <row r="18" spans="1:7" ht="19.5" customHeight="1">
      <c r="A18" s="6">
        <v>15</v>
      </c>
      <c r="B18" s="53" t="s">
        <v>141</v>
      </c>
      <c r="C18" s="9" t="s">
        <v>31</v>
      </c>
      <c r="D18" s="39">
        <v>2468.44</v>
      </c>
      <c r="E18" s="39">
        <v>2390.44</v>
      </c>
      <c r="F18" s="52">
        <v>2151.4</v>
      </c>
      <c r="G18" s="54">
        <v>239.04</v>
      </c>
    </row>
    <row r="19" spans="1:7" ht="19.5" customHeight="1">
      <c r="A19" s="6">
        <v>16</v>
      </c>
      <c r="B19" s="53" t="s">
        <v>142</v>
      </c>
      <c r="C19" s="9" t="s">
        <v>27</v>
      </c>
      <c r="D19" s="39">
        <v>5292.74</v>
      </c>
      <c r="E19" s="39">
        <v>4976.24</v>
      </c>
      <c r="F19" s="55">
        <v>4478.62</v>
      </c>
      <c r="G19" s="54">
        <v>497.62</v>
      </c>
    </row>
    <row r="20" spans="1:7" ht="19.5" customHeight="1">
      <c r="A20" s="6">
        <v>17</v>
      </c>
      <c r="B20" s="53" t="s">
        <v>143</v>
      </c>
      <c r="C20" s="9" t="s">
        <v>95</v>
      </c>
      <c r="D20" s="39">
        <v>2785.99</v>
      </c>
      <c r="E20" s="39">
        <v>2635.14</v>
      </c>
      <c r="F20" s="52">
        <v>2371.63</v>
      </c>
      <c r="G20" s="54">
        <v>263.51</v>
      </c>
    </row>
    <row r="21" spans="1:7" ht="19.5" customHeight="1">
      <c r="A21" s="6">
        <v>18</v>
      </c>
      <c r="B21" s="53" t="s">
        <v>144</v>
      </c>
      <c r="C21" s="9" t="s">
        <v>31</v>
      </c>
      <c r="D21" s="39">
        <v>3853.05</v>
      </c>
      <c r="E21" s="39">
        <v>3597.7</v>
      </c>
      <c r="F21" s="52">
        <v>3237.93</v>
      </c>
      <c r="G21" s="54">
        <v>359.77</v>
      </c>
    </row>
    <row r="22" spans="1:7" ht="19.5" customHeight="1">
      <c r="A22" s="6">
        <v>19</v>
      </c>
      <c r="B22" s="43" t="s">
        <v>145</v>
      </c>
      <c r="C22" s="9" t="s">
        <v>95</v>
      </c>
      <c r="D22" s="36">
        <v>4997.18</v>
      </c>
      <c r="E22" s="37">
        <v>4842.18</v>
      </c>
      <c r="F22" s="37">
        <v>4357.96</v>
      </c>
      <c r="G22" s="42">
        <v>484.22</v>
      </c>
    </row>
    <row r="23" spans="1:7" s="32" customFormat="1" ht="19.5" customHeight="1">
      <c r="A23" s="13">
        <v>20</v>
      </c>
      <c r="B23" s="56" t="s">
        <v>146</v>
      </c>
      <c r="C23" s="16" t="s">
        <v>95</v>
      </c>
      <c r="D23" s="57">
        <v>5816.95</v>
      </c>
      <c r="E23" s="58">
        <v>5472.95</v>
      </c>
      <c r="F23" s="58">
        <v>4925.66</v>
      </c>
      <c r="G23" s="57">
        <v>547.29</v>
      </c>
    </row>
    <row r="24" spans="1:7" ht="19.5" customHeight="1">
      <c r="A24" s="6">
        <v>21</v>
      </c>
      <c r="B24" s="43" t="s">
        <v>147</v>
      </c>
      <c r="C24" s="9" t="s">
        <v>27</v>
      </c>
      <c r="D24" s="36">
        <v>3982.02</v>
      </c>
      <c r="E24" s="37">
        <v>3558.07</v>
      </c>
      <c r="F24" s="37">
        <v>3202.26</v>
      </c>
      <c r="G24" s="39">
        <v>355.81</v>
      </c>
    </row>
    <row r="25" spans="1:7" ht="19.5" customHeight="1">
      <c r="A25" s="6">
        <v>22</v>
      </c>
      <c r="B25" s="43" t="s">
        <v>148</v>
      </c>
      <c r="C25" s="9" t="s">
        <v>31</v>
      </c>
      <c r="D25" s="36">
        <v>7539.74</v>
      </c>
      <c r="E25" s="37">
        <v>6397.34</v>
      </c>
      <c r="F25" s="37">
        <v>5757.61</v>
      </c>
      <c r="G25" s="39">
        <v>639.73</v>
      </c>
    </row>
    <row r="26" spans="1:7" ht="19.5" customHeight="1">
      <c r="A26" s="6">
        <v>23</v>
      </c>
      <c r="B26" s="43" t="s">
        <v>149</v>
      </c>
      <c r="C26" s="9" t="s">
        <v>25</v>
      </c>
      <c r="D26" s="37">
        <v>4214.47</v>
      </c>
      <c r="E26" s="37">
        <v>4183.07</v>
      </c>
      <c r="F26" s="37">
        <v>3764.76</v>
      </c>
      <c r="G26" s="39">
        <v>418.31</v>
      </c>
    </row>
    <row r="27" spans="1:7" ht="19.5" customHeight="1">
      <c r="A27" s="6">
        <v>24</v>
      </c>
      <c r="B27" s="47" t="s">
        <v>150</v>
      </c>
      <c r="C27" s="48" t="s">
        <v>38</v>
      </c>
      <c r="D27" s="59">
        <v>4252.5</v>
      </c>
      <c r="E27" s="59">
        <v>4239.5</v>
      </c>
      <c r="F27" s="49">
        <v>3815.55</v>
      </c>
      <c r="G27" s="39">
        <v>423.95</v>
      </c>
    </row>
    <row r="28" spans="1:7" ht="19.5" customHeight="1">
      <c r="A28" s="6">
        <v>25</v>
      </c>
      <c r="B28" s="43" t="s">
        <v>151</v>
      </c>
      <c r="C28" s="50" t="s">
        <v>48</v>
      </c>
      <c r="D28" s="37">
        <v>3137.58</v>
      </c>
      <c r="E28" s="37">
        <v>2820.58</v>
      </c>
      <c r="F28" s="51">
        <v>2538.52</v>
      </c>
      <c r="G28" s="39">
        <v>282.06</v>
      </c>
    </row>
    <row r="29" spans="1:7" ht="19.5" customHeight="1">
      <c r="A29" s="6">
        <v>26</v>
      </c>
      <c r="B29" s="43" t="s">
        <v>152</v>
      </c>
      <c r="C29" s="45" t="s">
        <v>29</v>
      </c>
      <c r="D29" s="36">
        <v>6224.02</v>
      </c>
      <c r="E29" s="37">
        <v>5682.67</v>
      </c>
      <c r="F29" s="37">
        <v>5114.4</v>
      </c>
      <c r="G29" s="39">
        <v>568.27</v>
      </c>
    </row>
    <row r="30" spans="1:7" ht="19.5" customHeight="1">
      <c r="A30" s="6">
        <v>27</v>
      </c>
      <c r="B30" s="43" t="s">
        <v>153</v>
      </c>
      <c r="C30" s="50" t="s">
        <v>38</v>
      </c>
      <c r="D30" s="37">
        <v>4198.45</v>
      </c>
      <c r="E30" s="37">
        <v>3856.6</v>
      </c>
      <c r="F30" s="51">
        <v>3470.94</v>
      </c>
      <c r="G30" s="39">
        <v>385.66</v>
      </c>
    </row>
    <row r="31" spans="1:7" ht="19.5" customHeight="1">
      <c r="A31" s="6">
        <v>28</v>
      </c>
      <c r="B31" s="43" t="s">
        <v>154</v>
      </c>
      <c r="C31" s="45" t="s">
        <v>131</v>
      </c>
      <c r="D31" s="36">
        <v>6025.79</v>
      </c>
      <c r="E31" s="36">
        <v>5641.94</v>
      </c>
      <c r="F31" s="52">
        <v>5077.75</v>
      </c>
      <c r="G31" s="39">
        <v>564.19</v>
      </c>
    </row>
    <row r="32" spans="1:7" ht="19.5" customHeight="1">
      <c r="A32" s="6">
        <v>29</v>
      </c>
      <c r="B32" s="43" t="s">
        <v>155</v>
      </c>
      <c r="C32" s="9" t="s">
        <v>38</v>
      </c>
      <c r="D32" s="39">
        <v>5033.34</v>
      </c>
      <c r="E32" s="39">
        <v>4540.99</v>
      </c>
      <c r="F32" s="52">
        <v>4086.89</v>
      </c>
      <c r="G32" s="39">
        <v>454.1</v>
      </c>
    </row>
    <row r="33" spans="1:7" ht="19.5" customHeight="1">
      <c r="A33" s="6">
        <v>30</v>
      </c>
      <c r="B33" s="43" t="s">
        <v>156</v>
      </c>
      <c r="C33" s="9" t="s">
        <v>38</v>
      </c>
      <c r="D33" s="39">
        <v>4094.37</v>
      </c>
      <c r="E33" s="39">
        <v>3807.02</v>
      </c>
      <c r="F33" s="52">
        <v>3426.32</v>
      </c>
      <c r="G33" s="39">
        <v>380.7</v>
      </c>
    </row>
    <row r="34" spans="1:7" ht="19.5" customHeight="1">
      <c r="A34" s="6">
        <v>31</v>
      </c>
      <c r="B34" s="43" t="s">
        <v>157</v>
      </c>
      <c r="C34" s="9" t="s">
        <v>45</v>
      </c>
      <c r="D34" s="39">
        <v>4465.24</v>
      </c>
      <c r="E34" s="39">
        <v>4311.39</v>
      </c>
      <c r="F34" s="52">
        <v>3880.25</v>
      </c>
      <c r="G34" s="54">
        <v>431.14</v>
      </c>
    </row>
    <row r="35" spans="1:7" ht="19.5" customHeight="1">
      <c r="A35" s="6">
        <v>32</v>
      </c>
      <c r="B35" s="43" t="s">
        <v>158</v>
      </c>
      <c r="C35" s="9" t="s">
        <v>95</v>
      </c>
      <c r="D35" s="39">
        <v>5434.58</v>
      </c>
      <c r="E35" s="55">
        <v>5065.23</v>
      </c>
      <c r="F35" s="39">
        <v>4558.71</v>
      </c>
      <c r="G35" s="54">
        <v>506.52</v>
      </c>
    </row>
    <row r="36" spans="1:7" ht="19.5" customHeight="1">
      <c r="A36" s="6">
        <v>33</v>
      </c>
      <c r="B36" s="43" t="s">
        <v>159</v>
      </c>
      <c r="C36" s="9" t="s">
        <v>31</v>
      </c>
      <c r="D36" s="39">
        <v>3286.16</v>
      </c>
      <c r="E36" s="39">
        <v>3139.81</v>
      </c>
      <c r="F36" s="52">
        <v>2825.83</v>
      </c>
      <c r="G36" s="54">
        <v>313.98</v>
      </c>
    </row>
    <row r="37" spans="1:7" s="32" customFormat="1" ht="19.5" customHeight="1">
      <c r="A37" s="13">
        <v>34</v>
      </c>
      <c r="B37" s="56" t="s">
        <v>160</v>
      </c>
      <c r="C37" s="25" t="s">
        <v>48</v>
      </c>
      <c r="D37" s="25">
        <v>5046.6</v>
      </c>
      <c r="E37" s="25">
        <v>4557.25</v>
      </c>
      <c r="F37" s="60">
        <v>4101.53</v>
      </c>
      <c r="G37" s="25">
        <v>455.72</v>
      </c>
    </row>
    <row r="38" spans="1:7" ht="19.5" customHeight="1">
      <c r="A38" s="6">
        <v>35</v>
      </c>
      <c r="B38" s="43" t="s">
        <v>161</v>
      </c>
      <c r="C38" s="48" t="s">
        <v>38</v>
      </c>
      <c r="D38" s="48">
        <v>7864.96</v>
      </c>
      <c r="E38" s="48">
        <v>7078.61</v>
      </c>
      <c r="F38" s="61">
        <v>6370.75</v>
      </c>
      <c r="G38" s="62">
        <v>707.86</v>
      </c>
    </row>
    <row r="39" spans="1:7" ht="19.5" customHeight="1">
      <c r="A39" s="6">
        <v>36</v>
      </c>
      <c r="B39" s="43" t="s">
        <v>162</v>
      </c>
      <c r="C39" s="63" t="s">
        <v>95</v>
      </c>
      <c r="D39" s="39">
        <v>16149.84</v>
      </c>
      <c r="E39" s="39">
        <v>13617.11</v>
      </c>
      <c r="F39" s="52">
        <v>12255.4</v>
      </c>
      <c r="G39" s="54">
        <v>1361.71</v>
      </c>
    </row>
    <row r="40" spans="1:7" ht="19.5" customHeight="1">
      <c r="A40" s="6">
        <v>37</v>
      </c>
      <c r="B40" s="43" t="s">
        <v>163</v>
      </c>
      <c r="C40" s="63" t="s">
        <v>27</v>
      </c>
      <c r="D40" s="39">
        <v>4200.02</v>
      </c>
      <c r="E40" s="39">
        <v>3747.67</v>
      </c>
      <c r="F40" s="52">
        <v>3372.9</v>
      </c>
      <c r="G40" s="54">
        <v>374.77</v>
      </c>
    </row>
    <row r="41" spans="1:7" ht="19.5" customHeight="1">
      <c r="A41" s="6">
        <v>38</v>
      </c>
      <c r="B41" s="43" t="s">
        <v>164</v>
      </c>
      <c r="C41" s="63" t="s">
        <v>38</v>
      </c>
      <c r="D41" s="39">
        <v>4016.23</v>
      </c>
      <c r="E41" s="39">
        <v>3782.23</v>
      </c>
      <c r="F41" s="52">
        <v>3404.01</v>
      </c>
      <c r="G41" s="54">
        <v>378.22</v>
      </c>
    </row>
    <row r="42" spans="1:7" ht="19.5" customHeight="1">
      <c r="A42" s="6">
        <v>39</v>
      </c>
      <c r="B42" s="43" t="s">
        <v>165</v>
      </c>
      <c r="C42" s="63" t="s">
        <v>38</v>
      </c>
      <c r="D42" s="39">
        <v>5187.62</v>
      </c>
      <c r="E42" s="39">
        <v>4822.62</v>
      </c>
      <c r="F42" s="52">
        <v>4340.36</v>
      </c>
      <c r="G42" s="54">
        <v>482.26</v>
      </c>
    </row>
    <row r="43" spans="1:7" ht="19.5" customHeight="1">
      <c r="A43" s="6">
        <v>40</v>
      </c>
      <c r="B43" s="43" t="s">
        <v>166</v>
      </c>
      <c r="C43" s="63" t="s">
        <v>95</v>
      </c>
      <c r="D43" s="39">
        <v>4560.47</v>
      </c>
      <c r="E43" s="39">
        <v>4529.07</v>
      </c>
      <c r="F43" s="52">
        <v>4076.16</v>
      </c>
      <c r="G43" s="54">
        <v>452.91</v>
      </c>
    </row>
    <row r="44" spans="1:7" ht="19.5" customHeight="1">
      <c r="A44" s="6">
        <v>41</v>
      </c>
      <c r="B44" s="43" t="s">
        <v>167</v>
      </c>
      <c r="C44" s="63" t="s">
        <v>31</v>
      </c>
      <c r="D44" s="39">
        <v>2969.61</v>
      </c>
      <c r="E44" s="39">
        <v>2862.11</v>
      </c>
      <c r="F44" s="52">
        <v>2575.9</v>
      </c>
      <c r="G44" s="54">
        <v>286.21</v>
      </c>
    </row>
    <row r="45" spans="1:7" ht="19.5" customHeight="1">
      <c r="A45" s="6">
        <v>42</v>
      </c>
      <c r="B45" s="43" t="s">
        <v>168</v>
      </c>
      <c r="C45" s="63" t="s">
        <v>48</v>
      </c>
      <c r="D45" s="39">
        <v>5894.61</v>
      </c>
      <c r="E45" s="39">
        <v>5149.99</v>
      </c>
      <c r="F45" s="52">
        <v>4634.99</v>
      </c>
      <c r="G45" s="54">
        <v>515</v>
      </c>
    </row>
    <row r="46" spans="1:7" ht="19.5" customHeight="1">
      <c r="A46" s="6">
        <v>43</v>
      </c>
      <c r="B46" s="43" t="s">
        <v>169</v>
      </c>
      <c r="C46" s="63" t="s">
        <v>29</v>
      </c>
      <c r="D46" s="39">
        <v>21350.09</v>
      </c>
      <c r="E46" s="39">
        <v>20185.74</v>
      </c>
      <c r="F46" s="52">
        <v>18167.17</v>
      </c>
      <c r="G46" s="54">
        <v>2018.57</v>
      </c>
    </row>
    <row r="47" spans="1:7" ht="19.5" customHeight="1">
      <c r="A47" s="6">
        <v>44</v>
      </c>
      <c r="B47" s="43" t="s">
        <v>170</v>
      </c>
      <c r="C47" s="63" t="s">
        <v>42</v>
      </c>
      <c r="D47" s="39">
        <v>3585.28</v>
      </c>
      <c r="E47" s="39">
        <v>3362.78</v>
      </c>
      <c r="F47" s="52">
        <v>3026.5</v>
      </c>
      <c r="G47" s="54">
        <v>336.28</v>
      </c>
    </row>
    <row r="48" spans="1:7" ht="19.5" customHeight="1">
      <c r="A48" s="6">
        <v>45</v>
      </c>
      <c r="B48" s="43" t="s">
        <v>171</v>
      </c>
      <c r="C48" s="63" t="s">
        <v>33</v>
      </c>
      <c r="D48" s="39">
        <v>8912.41</v>
      </c>
      <c r="E48" s="39">
        <v>8005.05</v>
      </c>
      <c r="F48" s="52">
        <v>7204.55</v>
      </c>
      <c r="G48" s="54">
        <v>800.51</v>
      </c>
    </row>
    <row r="49" spans="1:7" ht="19.5" customHeight="1">
      <c r="A49" s="6">
        <v>46</v>
      </c>
      <c r="B49" s="43" t="s">
        <v>149</v>
      </c>
      <c r="C49" s="63" t="s">
        <v>25</v>
      </c>
      <c r="D49" s="39">
        <v>4388.23</v>
      </c>
      <c r="E49" s="39">
        <v>4356.83</v>
      </c>
      <c r="F49" s="52">
        <v>3921.15</v>
      </c>
      <c r="G49" s="54">
        <v>435.68</v>
      </c>
    </row>
    <row r="50" spans="1:7" ht="19.5" customHeight="1">
      <c r="A50" s="6">
        <v>47</v>
      </c>
      <c r="B50" s="43" t="s">
        <v>172</v>
      </c>
      <c r="C50" s="63" t="s">
        <v>95</v>
      </c>
      <c r="D50" s="39">
        <v>5953.28</v>
      </c>
      <c r="E50" s="39">
        <v>5552.78</v>
      </c>
      <c r="F50" s="52">
        <v>4997.5</v>
      </c>
      <c r="G50" s="54">
        <v>555.28</v>
      </c>
    </row>
    <row r="51" spans="1:7" s="32" customFormat="1" ht="19.5" customHeight="1">
      <c r="A51" s="13">
        <v>48</v>
      </c>
      <c r="B51" s="56" t="s">
        <v>173</v>
      </c>
      <c r="C51" s="64" t="s">
        <v>95</v>
      </c>
      <c r="D51" s="65">
        <v>6286.29</v>
      </c>
      <c r="E51" s="65">
        <v>5915.39</v>
      </c>
      <c r="F51" s="66">
        <v>5323.85</v>
      </c>
      <c r="G51" s="67">
        <v>591.54</v>
      </c>
    </row>
    <row r="52" spans="1:7" ht="19.5" customHeight="1">
      <c r="A52" s="6">
        <v>49</v>
      </c>
      <c r="B52" s="43" t="s">
        <v>174</v>
      </c>
      <c r="C52" s="63" t="s">
        <v>48</v>
      </c>
      <c r="D52" s="39">
        <v>5922.87</v>
      </c>
      <c r="E52" s="39">
        <v>5647.87</v>
      </c>
      <c r="F52" s="52">
        <v>5083.08</v>
      </c>
      <c r="G52" s="54">
        <v>564.79</v>
      </c>
    </row>
    <row r="53" spans="1:7" ht="19.5" customHeight="1">
      <c r="A53" s="6">
        <v>50</v>
      </c>
      <c r="B53" s="43" t="s">
        <v>175</v>
      </c>
      <c r="C53" s="63" t="s">
        <v>31</v>
      </c>
      <c r="D53" s="39">
        <v>4174.28</v>
      </c>
      <c r="E53" s="39">
        <v>3539.78</v>
      </c>
      <c r="F53" s="52">
        <v>3185.8</v>
      </c>
      <c r="G53" s="54">
        <v>353.98</v>
      </c>
    </row>
    <row r="54" spans="1:7" s="32" customFormat="1" ht="19.5" customHeight="1">
      <c r="A54" s="13">
        <v>51</v>
      </c>
      <c r="B54" s="56" t="s">
        <v>176</v>
      </c>
      <c r="C54" s="16" t="s">
        <v>31</v>
      </c>
      <c r="D54" s="65">
        <v>5451.5</v>
      </c>
      <c r="E54" s="65">
        <v>5074.65</v>
      </c>
      <c r="F54" s="66">
        <v>4567.19</v>
      </c>
      <c r="G54" s="67">
        <v>507.46</v>
      </c>
    </row>
    <row r="55" spans="1:7" ht="19.5" customHeight="1">
      <c r="A55" s="6">
        <v>52</v>
      </c>
      <c r="B55" s="43" t="s">
        <v>177</v>
      </c>
      <c r="C55" s="48" t="s">
        <v>131</v>
      </c>
      <c r="D55" s="48">
        <v>5411.78</v>
      </c>
      <c r="E55" s="48">
        <v>5087.88</v>
      </c>
      <c r="F55" s="61">
        <v>4579.09</v>
      </c>
      <c r="G55" s="48">
        <v>508.79</v>
      </c>
    </row>
    <row r="56" spans="1:7" ht="19.5" customHeight="1">
      <c r="A56" s="6">
        <v>53</v>
      </c>
      <c r="B56" s="43" t="s">
        <v>150</v>
      </c>
      <c r="C56" s="9" t="s">
        <v>38</v>
      </c>
      <c r="D56" s="39">
        <v>5520.54</v>
      </c>
      <c r="E56" s="39">
        <v>5417.14</v>
      </c>
      <c r="F56" s="52">
        <v>4875.43</v>
      </c>
      <c r="G56" s="43">
        <v>541.71</v>
      </c>
    </row>
    <row r="57" spans="1:7" ht="19.5" customHeight="1">
      <c r="A57" s="6">
        <v>54</v>
      </c>
      <c r="B57" s="43" t="s">
        <v>178</v>
      </c>
      <c r="C57" s="48" t="s">
        <v>33</v>
      </c>
      <c r="D57" s="48">
        <v>5898.02</v>
      </c>
      <c r="E57" s="48">
        <v>5290.02</v>
      </c>
      <c r="F57" s="61">
        <v>4761.02</v>
      </c>
      <c r="G57" s="62">
        <v>529</v>
      </c>
    </row>
    <row r="58" spans="1:7" ht="19.5" customHeight="1">
      <c r="A58" s="6">
        <v>55</v>
      </c>
      <c r="B58" s="43" t="s">
        <v>179</v>
      </c>
      <c r="C58" s="9" t="s">
        <v>31</v>
      </c>
      <c r="D58" s="39">
        <v>7044.59</v>
      </c>
      <c r="E58" s="39">
        <v>6504.57</v>
      </c>
      <c r="F58" s="52">
        <v>5854.11</v>
      </c>
      <c r="G58" s="62">
        <v>650.46</v>
      </c>
    </row>
    <row r="59" spans="1:7" ht="19.5" customHeight="1">
      <c r="A59" s="6">
        <v>56</v>
      </c>
      <c r="B59" s="43" t="s">
        <v>180</v>
      </c>
      <c r="C59" s="9" t="s">
        <v>48</v>
      </c>
      <c r="D59" s="39">
        <v>5908.49</v>
      </c>
      <c r="E59" s="39">
        <v>5361.34</v>
      </c>
      <c r="F59" s="52">
        <v>4825.21</v>
      </c>
      <c r="G59" s="62">
        <v>536.13</v>
      </c>
    </row>
    <row r="60" spans="1:7" ht="19.5" customHeight="1">
      <c r="A60" s="6">
        <v>57</v>
      </c>
      <c r="B60" s="43" t="s">
        <v>181</v>
      </c>
      <c r="C60" s="9" t="s">
        <v>42</v>
      </c>
      <c r="D60" s="39">
        <v>3507.86</v>
      </c>
      <c r="E60" s="39">
        <v>3324.51</v>
      </c>
      <c r="F60" s="52">
        <v>2992.06</v>
      </c>
      <c r="G60" s="62">
        <v>332.45</v>
      </c>
    </row>
    <row r="61" spans="1:7" ht="19.5" customHeight="1">
      <c r="A61" s="6">
        <v>58</v>
      </c>
      <c r="B61" s="43" t="s">
        <v>182</v>
      </c>
      <c r="C61" s="9" t="s">
        <v>40</v>
      </c>
      <c r="D61" s="39">
        <v>6349.59</v>
      </c>
      <c r="E61" s="39">
        <v>5593.09</v>
      </c>
      <c r="F61" s="52">
        <v>5033.78</v>
      </c>
      <c r="G61" s="62">
        <v>559.31</v>
      </c>
    </row>
    <row r="62" spans="1:7" ht="19.5" customHeight="1">
      <c r="A62" s="6">
        <v>59</v>
      </c>
      <c r="B62" s="43" t="s">
        <v>183</v>
      </c>
      <c r="C62" s="9" t="s">
        <v>48</v>
      </c>
      <c r="D62" s="39">
        <v>4018.91</v>
      </c>
      <c r="E62" s="39">
        <v>3990.91</v>
      </c>
      <c r="F62" s="52">
        <v>3591.82</v>
      </c>
      <c r="G62" s="62">
        <v>399.09</v>
      </c>
    </row>
    <row r="63" spans="1:7" ht="19.5" customHeight="1">
      <c r="A63" s="6">
        <v>60</v>
      </c>
      <c r="B63" s="43" t="s">
        <v>184</v>
      </c>
      <c r="C63" s="9" t="s">
        <v>48</v>
      </c>
      <c r="D63" s="39">
        <v>7033.54</v>
      </c>
      <c r="E63" s="39">
        <v>6747.19</v>
      </c>
      <c r="F63" s="52">
        <v>6072.47</v>
      </c>
      <c r="G63" s="62">
        <v>674.72</v>
      </c>
    </row>
    <row r="64" spans="1:7" ht="19.5" customHeight="1">
      <c r="A64" s="6">
        <v>61</v>
      </c>
      <c r="B64" s="43" t="s">
        <v>185</v>
      </c>
      <c r="C64" s="9" t="s">
        <v>31</v>
      </c>
      <c r="D64" s="39">
        <v>7146.04</v>
      </c>
      <c r="E64" s="39">
        <v>6196.04</v>
      </c>
      <c r="F64" s="52">
        <v>5576.44</v>
      </c>
      <c r="G64" s="62">
        <v>619.6</v>
      </c>
    </row>
    <row r="65" spans="1:7" ht="19.5" customHeight="1">
      <c r="A65" s="6">
        <v>62</v>
      </c>
      <c r="B65" s="43" t="s">
        <v>186</v>
      </c>
      <c r="C65" s="9" t="s">
        <v>27</v>
      </c>
      <c r="D65" s="39">
        <v>3782.91</v>
      </c>
      <c r="E65" s="39">
        <v>3597.86</v>
      </c>
      <c r="F65" s="52">
        <v>3238.07</v>
      </c>
      <c r="G65" s="62">
        <v>359.79</v>
      </c>
    </row>
    <row r="66" spans="1:7" ht="19.5" customHeight="1">
      <c r="A66" s="6">
        <v>63</v>
      </c>
      <c r="B66" s="43" t="s">
        <v>187</v>
      </c>
      <c r="C66" s="9" t="s">
        <v>25</v>
      </c>
      <c r="D66" s="39">
        <v>3888.66</v>
      </c>
      <c r="E66" s="39">
        <v>3508.66</v>
      </c>
      <c r="F66" s="52">
        <v>3157.79</v>
      </c>
      <c r="G66" s="62">
        <v>350.87</v>
      </c>
    </row>
    <row r="67" spans="1:7" ht="19.5" customHeight="1">
      <c r="A67" s="6">
        <v>64</v>
      </c>
      <c r="B67" s="43" t="s">
        <v>188</v>
      </c>
      <c r="C67" s="9" t="s">
        <v>27</v>
      </c>
      <c r="D67" s="39">
        <v>3806.84</v>
      </c>
      <c r="E67" s="39">
        <v>3411.34</v>
      </c>
      <c r="F67" s="52">
        <v>3070.21</v>
      </c>
      <c r="G67" s="62">
        <v>341.13</v>
      </c>
    </row>
    <row r="68" spans="1:7" ht="19.5" customHeight="1">
      <c r="A68" s="6">
        <v>65</v>
      </c>
      <c r="B68" s="43" t="s">
        <v>189</v>
      </c>
      <c r="C68" s="9" t="s">
        <v>48</v>
      </c>
      <c r="D68" s="39">
        <v>4681.29</v>
      </c>
      <c r="E68" s="39">
        <v>3546.34</v>
      </c>
      <c r="F68" s="52">
        <v>3191.71</v>
      </c>
      <c r="G68" s="62">
        <v>354.63</v>
      </c>
    </row>
    <row r="69" spans="1:7" ht="19.5" customHeight="1">
      <c r="A69" s="6">
        <v>66</v>
      </c>
      <c r="B69" s="43" t="s">
        <v>190</v>
      </c>
      <c r="C69" s="9" t="s">
        <v>27</v>
      </c>
      <c r="D69" s="39">
        <v>4597.86</v>
      </c>
      <c r="E69" s="39">
        <v>4243.12</v>
      </c>
      <c r="F69" s="52">
        <v>3818.81</v>
      </c>
      <c r="G69" s="62">
        <v>424.31</v>
      </c>
    </row>
    <row r="70" spans="1:7" ht="19.5" customHeight="1">
      <c r="A70" s="6">
        <v>67</v>
      </c>
      <c r="B70" s="43" t="s">
        <v>191</v>
      </c>
      <c r="C70" s="9" t="s">
        <v>31</v>
      </c>
      <c r="D70" s="39">
        <v>4411.13</v>
      </c>
      <c r="E70" s="39">
        <v>4113.78</v>
      </c>
      <c r="F70" s="52">
        <v>3702.4</v>
      </c>
      <c r="G70" s="62">
        <v>411.38</v>
      </c>
    </row>
    <row r="71" spans="1:7" ht="19.5" customHeight="1">
      <c r="A71" s="6">
        <v>68</v>
      </c>
      <c r="B71" s="43" t="s">
        <v>183</v>
      </c>
      <c r="C71" s="9" t="s">
        <v>48</v>
      </c>
      <c r="D71" s="39">
        <v>4623.22</v>
      </c>
      <c r="E71" s="39">
        <v>4620.22</v>
      </c>
      <c r="F71" s="52">
        <v>4158.2</v>
      </c>
      <c r="G71" s="62">
        <v>462.02</v>
      </c>
    </row>
    <row r="72" spans="1:7" s="32" customFormat="1" ht="19.5" customHeight="1">
      <c r="A72" s="13">
        <v>69</v>
      </c>
      <c r="B72" s="56" t="s">
        <v>192</v>
      </c>
      <c r="C72" s="16" t="s">
        <v>95</v>
      </c>
      <c r="D72" s="65">
        <v>4329.49</v>
      </c>
      <c r="E72" s="65">
        <v>3950.75</v>
      </c>
      <c r="F72" s="66">
        <v>3555.68</v>
      </c>
      <c r="G72" s="68">
        <v>395.07</v>
      </c>
    </row>
    <row r="73" spans="1:7" s="32" customFormat="1" ht="19.5" customHeight="1">
      <c r="A73" s="13">
        <v>70</v>
      </c>
      <c r="B73" s="56" t="s">
        <v>193</v>
      </c>
      <c r="C73" s="16" t="s">
        <v>38</v>
      </c>
      <c r="D73" s="65">
        <v>4169.05</v>
      </c>
      <c r="E73" s="65">
        <v>3754.05</v>
      </c>
      <c r="F73" s="66">
        <v>3378.65</v>
      </c>
      <c r="G73" s="68">
        <v>375.4</v>
      </c>
    </row>
    <row r="74" spans="1:7" ht="19.5" customHeight="1">
      <c r="A74" s="6">
        <v>71</v>
      </c>
      <c r="B74" s="43" t="s">
        <v>194</v>
      </c>
      <c r="C74" s="9" t="s">
        <v>29</v>
      </c>
      <c r="D74" s="39">
        <v>5363.27</v>
      </c>
      <c r="E74" s="39">
        <v>4970.11</v>
      </c>
      <c r="F74" s="52">
        <v>4473.1</v>
      </c>
      <c r="G74" s="62">
        <v>497.01</v>
      </c>
    </row>
    <row r="75" spans="1:7" ht="19.5" customHeight="1">
      <c r="A75" s="126" t="s">
        <v>68</v>
      </c>
      <c r="B75" s="127"/>
      <c r="C75" s="69"/>
      <c r="D75" s="59">
        <f>SUM(D4:D74)</f>
        <v>401783.65999999986</v>
      </c>
      <c r="E75" s="59">
        <f>SUM(E4:E74)</f>
        <v>371127.11000000004</v>
      </c>
      <c r="F75" s="52">
        <f>SUM(F4:F74)</f>
        <v>334014.45</v>
      </c>
      <c r="G75" s="39">
        <f>SUM(G4:G74)</f>
        <v>37112.67</v>
      </c>
    </row>
  </sheetData>
  <sheetProtection/>
  <mergeCells count="4">
    <mergeCell ref="A1:G1"/>
    <mergeCell ref="A2:C2"/>
    <mergeCell ref="D2:G2"/>
    <mergeCell ref="A75:B75"/>
  </mergeCells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6.75390625" style="0" customWidth="1"/>
    <col min="4" max="4" width="10.875" style="0" customWidth="1"/>
    <col min="5" max="5" width="10.75390625" style="0" customWidth="1"/>
    <col min="6" max="6" width="11.50390625" style="0" customWidth="1"/>
    <col min="7" max="7" width="8.375" style="0" customWidth="1"/>
    <col min="8" max="8" width="9.875" style="0" customWidth="1"/>
  </cols>
  <sheetData>
    <row r="1" spans="1:8" ht="18.75">
      <c r="A1" s="118" t="s">
        <v>195</v>
      </c>
      <c r="B1" s="118"/>
      <c r="C1" s="118"/>
      <c r="D1" s="118"/>
      <c r="E1" s="118"/>
      <c r="F1" s="118"/>
      <c r="G1" s="118"/>
      <c r="H1" s="118"/>
    </row>
    <row r="2" spans="1:11" ht="27" customHeight="1">
      <c r="A2" s="119" t="s">
        <v>16</v>
      </c>
      <c r="B2" s="119"/>
      <c r="C2" s="119"/>
      <c r="D2" s="120"/>
      <c r="E2" s="120"/>
      <c r="F2" s="120"/>
      <c r="G2" s="120"/>
      <c r="H2" s="120"/>
      <c r="I2" s="129"/>
      <c r="J2" s="129"/>
      <c r="K2" s="129"/>
    </row>
    <row r="3" spans="1:11" ht="40.5">
      <c r="A3" s="2" t="s">
        <v>17</v>
      </c>
      <c r="B3" s="3" t="s">
        <v>18</v>
      </c>
      <c r="C3" s="4" t="s">
        <v>19</v>
      </c>
      <c r="D3" s="3" t="s">
        <v>20</v>
      </c>
      <c r="E3" s="3" t="s">
        <v>5</v>
      </c>
      <c r="F3" s="5" t="s">
        <v>21</v>
      </c>
      <c r="G3" s="5" t="s">
        <v>196</v>
      </c>
      <c r="H3" s="3" t="s">
        <v>23</v>
      </c>
      <c r="I3" s="26"/>
      <c r="J3" s="26"/>
      <c r="K3" s="26"/>
    </row>
    <row r="4" spans="1:8" ht="18" customHeight="1">
      <c r="A4" s="6">
        <v>1</v>
      </c>
      <c r="B4" s="7" t="s">
        <v>197</v>
      </c>
      <c r="C4" s="8" t="s">
        <v>95</v>
      </c>
      <c r="D4" s="10">
        <v>1887.34</v>
      </c>
      <c r="E4" s="10">
        <v>1668.01</v>
      </c>
      <c r="F4" s="10">
        <v>1231.21</v>
      </c>
      <c r="G4" s="10"/>
      <c r="H4" s="27">
        <v>218.4</v>
      </c>
    </row>
    <row r="5" spans="1:8" ht="18" customHeight="1">
      <c r="A5" s="6">
        <v>2</v>
      </c>
      <c r="B5" s="7" t="s">
        <v>198</v>
      </c>
      <c r="C5" s="8" t="s">
        <v>27</v>
      </c>
      <c r="D5" s="10">
        <v>2432.55</v>
      </c>
      <c r="E5" s="10">
        <v>2081.89</v>
      </c>
      <c r="F5" s="10">
        <v>1603.7</v>
      </c>
      <c r="G5" s="10"/>
      <c r="H5" s="27">
        <v>239.1</v>
      </c>
    </row>
    <row r="6" spans="1:8" ht="18" customHeight="1">
      <c r="A6" s="6">
        <v>3</v>
      </c>
      <c r="B6" s="7" t="s">
        <v>199</v>
      </c>
      <c r="C6" s="8" t="s">
        <v>33</v>
      </c>
      <c r="D6" s="10">
        <v>2146.48</v>
      </c>
      <c r="E6" s="10">
        <v>2012.48</v>
      </c>
      <c r="F6" s="10">
        <v>1541.23</v>
      </c>
      <c r="G6" s="10"/>
      <c r="H6" s="28">
        <v>235.63</v>
      </c>
    </row>
    <row r="7" spans="1:8" ht="18" customHeight="1">
      <c r="A7" s="6">
        <v>4</v>
      </c>
      <c r="B7" s="7" t="s">
        <v>200</v>
      </c>
      <c r="C7" s="8" t="s">
        <v>29</v>
      </c>
      <c r="D7" s="10">
        <v>2767.49</v>
      </c>
      <c r="E7" s="10">
        <v>912.19</v>
      </c>
      <c r="F7" s="10">
        <v>550.97</v>
      </c>
      <c r="G7" s="10"/>
      <c r="H7" s="28">
        <v>180.61</v>
      </c>
    </row>
    <row r="8" spans="1:8" ht="18" customHeight="1">
      <c r="A8" s="6">
        <v>5</v>
      </c>
      <c r="B8" s="11" t="s">
        <v>201</v>
      </c>
      <c r="C8" s="9" t="s">
        <v>38</v>
      </c>
      <c r="D8" s="12">
        <v>2481</v>
      </c>
      <c r="E8" s="12">
        <v>2476</v>
      </c>
      <c r="F8" s="12">
        <v>1688.4</v>
      </c>
      <c r="G8" s="12"/>
      <c r="H8" s="29">
        <v>393.8</v>
      </c>
    </row>
    <row r="9" spans="1:8" ht="18" customHeight="1">
      <c r="A9" s="6">
        <v>6</v>
      </c>
      <c r="B9" s="7" t="s">
        <v>202</v>
      </c>
      <c r="C9" s="8" t="s">
        <v>27</v>
      </c>
      <c r="D9" s="10">
        <v>2922.53</v>
      </c>
      <c r="E9" s="10">
        <v>2615.26</v>
      </c>
      <c r="F9" s="10">
        <v>1813.73</v>
      </c>
      <c r="G9" s="10"/>
      <c r="H9" s="28">
        <v>400.77</v>
      </c>
    </row>
    <row r="10" spans="1:8" s="1" customFormat="1" ht="18" customHeight="1">
      <c r="A10" s="13">
        <v>7</v>
      </c>
      <c r="B10" s="14" t="s">
        <v>203</v>
      </c>
      <c r="C10" s="15" t="s">
        <v>33</v>
      </c>
      <c r="D10" s="17">
        <v>2472.72</v>
      </c>
      <c r="E10" s="17">
        <v>2290.14</v>
      </c>
      <c r="F10" s="17">
        <v>1521.13</v>
      </c>
      <c r="G10" s="17"/>
      <c r="H10" s="19">
        <v>384.5</v>
      </c>
    </row>
    <row r="11" spans="1:8" ht="18" customHeight="1">
      <c r="A11" s="13">
        <v>8</v>
      </c>
      <c r="B11" s="14" t="s">
        <v>204</v>
      </c>
      <c r="C11" s="15" t="s">
        <v>29</v>
      </c>
      <c r="D11" s="17">
        <v>6244.44</v>
      </c>
      <c r="E11" s="17">
        <v>5752.54</v>
      </c>
      <c r="F11" s="17">
        <v>4637.29</v>
      </c>
      <c r="G11" s="17"/>
      <c r="H11" s="30">
        <v>557.63</v>
      </c>
    </row>
    <row r="12" spans="1:8" ht="18" customHeight="1">
      <c r="A12" s="13">
        <v>9</v>
      </c>
      <c r="B12" s="14" t="s">
        <v>205</v>
      </c>
      <c r="C12" s="15" t="s">
        <v>33</v>
      </c>
      <c r="D12" s="17">
        <v>1796.09</v>
      </c>
      <c r="E12" s="17">
        <v>1668.09</v>
      </c>
      <c r="F12" s="17">
        <v>961.28</v>
      </c>
      <c r="G12" s="17"/>
      <c r="H12" s="30">
        <v>353.41</v>
      </c>
    </row>
    <row r="13" spans="1:8" s="1" customFormat="1" ht="18" customHeight="1">
      <c r="A13" s="13">
        <v>10</v>
      </c>
      <c r="B13" s="14" t="s">
        <v>206</v>
      </c>
      <c r="C13" s="15" t="s">
        <v>95</v>
      </c>
      <c r="D13" s="17">
        <v>4389.53</v>
      </c>
      <c r="E13" s="17">
        <v>4004.68</v>
      </c>
      <c r="F13" s="17">
        <v>3064.21</v>
      </c>
      <c r="G13" s="17"/>
      <c r="H13" s="30">
        <v>470.23</v>
      </c>
    </row>
    <row r="14" spans="1:8" ht="18" customHeight="1">
      <c r="A14" s="13">
        <v>11</v>
      </c>
      <c r="B14" s="14" t="s">
        <v>207</v>
      </c>
      <c r="C14" s="15" t="s">
        <v>31</v>
      </c>
      <c r="D14" s="17">
        <v>1651.83</v>
      </c>
      <c r="E14" s="17">
        <v>1592.83</v>
      </c>
      <c r="F14" s="17">
        <v>893.55</v>
      </c>
      <c r="G14" s="17"/>
      <c r="H14" s="30">
        <v>349.64</v>
      </c>
    </row>
    <row r="15" spans="1:8" ht="18" customHeight="1">
      <c r="A15" s="13">
        <v>12</v>
      </c>
      <c r="B15" s="14" t="s">
        <v>208</v>
      </c>
      <c r="C15" s="15" t="s">
        <v>27</v>
      </c>
      <c r="D15" s="17">
        <v>2580.34</v>
      </c>
      <c r="E15" s="17">
        <v>2231.76</v>
      </c>
      <c r="F15" s="17">
        <v>1738.58</v>
      </c>
      <c r="G15" s="17"/>
      <c r="H15" s="30">
        <v>246.59</v>
      </c>
    </row>
    <row r="16" spans="1:8" ht="18" customHeight="1">
      <c r="A16" s="13">
        <v>13</v>
      </c>
      <c r="B16" s="14" t="s">
        <v>209</v>
      </c>
      <c r="C16" s="15" t="s">
        <v>27</v>
      </c>
      <c r="D16" s="17">
        <v>3183.76</v>
      </c>
      <c r="E16" s="17">
        <v>3019.91</v>
      </c>
      <c r="F16" s="17">
        <v>2177.92</v>
      </c>
      <c r="G16" s="17"/>
      <c r="H16" s="19">
        <v>421</v>
      </c>
    </row>
    <row r="17" spans="1:8" s="1" customFormat="1" ht="18" customHeight="1">
      <c r="A17" s="13">
        <v>14</v>
      </c>
      <c r="B17" s="14" t="s">
        <v>210</v>
      </c>
      <c r="C17" s="15" t="s">
        <v>40</v>
      </c>
      <c r="D17" s="17">
        <v>3158.2</v>
      </c>
      <c r="E17" s="17">
        <v>3021.7</v>
      </c>
      <c r="F17" s="17">
        <v>2179.53</v>
      </c>
      <c r="G17" s="17"/>
      <c r="H17" s="30">
        <v>421.08</v>
      </c>
    </row>
    <row r="18" spans="1:8" ht="18" customHeight="1">
      <c r="A18" s="13">
        <v>15</v>
      </c>
      <c r="B18" s="17" t="s">
        <v>211</v>
      </c>
      <c r="C18" s="14" t="s">
        <v>95</v>
      </c>
      <c r="D18" s="18">
        <v>1104.01</v>
      </c>
      <c r="E18" s="18">
        <v>1044.16</v>
      </c>
      <c r="F18" s="18">
        <v>399.74</v>
      </c>
      <c r="G18" s="18"/>
      <c r="H18" s="31">
        <v>322.21</v>
      </c>
    </row>
    <row r="19" spans="1:8" ht="18" customHeight="1">
      <c r="A19" s="13">
        <v>16</v>
      </c>
      <c r="B19" s="17" t="s">
        <v>212</v>
      </c>
      <c r="C19" s="14" t="s">
        <v>33</v>
      </c>
      <c r="D19" s="18">
        <v>8813.64</v>
      </c>
      <c r="E19" s="18">
        <v>6944.79</v>
      </c>
      <c r="F19" s="18">
        <v>5710.31</v>
      </c>
      <c r="G19" s="18"/>
      <c r="H19" s="18">
        <v>617.24</v>
      </c>
    </row>
    <row r="20" spans="1:8" ht="18" customHeight="1">
      <c r="A20" s="13">
        <v>17</v>
      </c>
      <c r="B20" s="17" t="s">
        <v>213</v>
      </c>
      <c r="C20" s="14" t="s">
        <v>40</v>
      </c>
      <c r="D20" s="18">
        <v>3822.87</v>
      </c>
      <c r="E20" s="18">
        <v>3252.02</v>
      </c>
      <c r="F20" s="18">
        <v>2386.82</v>
      </c>
      <c r="G20" s="18"/>
      <c r="H20" s="31">
        <v>432.6</v>
      </c>
    </row>
    <row r="21" spans="1:8" s="1" customFormat="1" ht="21.75" customHeight="1">
      <c r="A21" s="13">
        <v>18</v>
      </c>
      <c r="B21" s="17" t="s">
        <v>214</v>
      </c>
      <c r="C21" s="14" t="s">
        <v>33</v>
      </c>
      <c r="D21" s="18">
        <v>20214.23</v>
      </c>
      <c r="E21" s="18">
        <v>18574.66</v>
      </c>
      <c r="F21" s="18">
        <v>16177.19</v>
      </c>
      <c r="G21" s="18"/>
      <c r="H21" s="18">
        <v>1198.73</v>
      </c>
    </row>
    <row r="22" spans="1:8" ht="18" customHeight="1">
      <c r="A22" s="13">
        <v>19</v>
      </c>
      <c r="B22" s="17" t="s">
        <v>215</v>
      </c>
      <c r="C22" s="14" t="s">
        <v>27</v>
      </c>
      <c r="D22" s="18">
        <v>9024.36</v>
      </c>
      <c r="E22" s="18">
        <v>6169.91</v>
      </c>
      <c r="F22" s="18">
        <v>5012.92</v>
      </c>
      <c r="G22" s="18"/>
      <c r="H22" s="18">
        <v>578.5</v>
      </c>
    </row>
    <row r="23" spans="1:8" ht="18" customHeight="1">
      <c r="A23" s="13">
        <v>20</v>
      </c>
      <c r="B23" s="17" t="s">
        <v>216</v>
      </c>
      <c r="C23" s="14" t="s">
        <v>25</v>
      </c>
      <c r="D23" s="18">
        <v>6893.86</v>
      </c>
      <c r="E23" s="18">
        <v>5147.5</v>
      </c>
      <c r="F23" s="18">
        <v>4092.75</v>
      </c>
      <c r="G23" s="18"/>
      <c r="H23" s="18">
        <v>527.38</v>
      </c>
    </row>
    <row r="24" spans="1:8" ht="18" customHeight="1">
      <c r="A24" s="13">
        <v>21</v>
      </c>
      <c r="B24" s="17" t="s">
        <v>217</v>
      </c>
      <c r="C24" s="14" t="s">
        <v>31</v>
      </c>
      <c r="D24" s="18">
        <v>1852.72</v>
      </c>
      <c r="E24" s="18">
        <v>1774.14</v>
      </c>
      <c r="F24" s="18">
        <v>1056.73</v>
      </c>
      <c r="G24" s="18"/>
      <c r="H24" s="18">
        <v>358.71</v>
      </c>
    </row>
    <row r="25" spans="1:8" ht="18" customHeight="1">
      <c r="A25" s="13">
        <v>22</v>
      </c>
      <c r="B25" s="17" t="s">
        <v>218</v>
      </c>
      <c r="C25" s="14" t="s">
        <v>48</v>
      </c>
      <c r="D25" s="18">
        <v>1862.43</v>
      </c>
      <c r="E25" s="18">
        <v>1787.93</v>
      </c>
      <c r="F25" s="18">
        <v>1069.14</v>
      </c>
      <c r="G25" s="18"/>
      <c r="H25" s="18">
        <v>359.4</v>
      </c>
    </row>
    <row r="26" spans="1:8" s="1" customFormat="1" ht="18" customHeight="1">
      <c r="A26" s="13">
        <v>23</v>
      </c>
      <c r="B26" s="17" t="s">
        <v>219</v>
      </c>
      <c r="C26" s="14" t="s">
        <v>29</v>
      </c>
      <c r="D26" s="18">
        <v>3627.08</v>
      </c>
      <c r="E26" s="18">
        <v>3199.08</v>
      </c>
      <c r="F26" s="18">
        <v>2339.17</v>
      </c>
      <c r="G26" s="18"/>
      <c r="H26" s="18">
        <v>429.95</v>
      </c>
    </row>
    <row r="27" spans="1:8" s="1" customFormat="1" ht="18" customHeight="1">
      <c r="A27" s="13">
        <v>24</v>
      </c>
      <c r="B27" s="17" t="s">
        <v>220</v>
      </c>
      <c r="C27" s="14" t="s">
        <v>31</v>
      </c>
      <c r="D27" s="17">
        <v>3900.37</v>
      </c>
      <c r="E27" s="17">
        <v>3644.87</v>
      </c>
      <c r="F27" s="17">
        <v>2740.38</v>
      </c>
      <c r="G27" s="17"/>
      <c r="H27" s="18">
        <v>452.24</v>
      </c>
    </row>
    <row r="28" spans="1:8" ht="18" customHeight="1">
      <c r="A28" s="13">
        <v>25</v>
      </c>
      <c r="B28" s="17" t="s">
        <v>221</v>
      </c>
      <c r="C28" s="14" t="s">
        <v>33</v>
      </c>
      <c r="D28" s="18">
        <v>5691.54</v>
      </c>
      <c r="E28" s="18">
        <v>4837.19</v>
      </c>
      <c r="F28" s="18">
        <v>3813.47</v>
      </c>
      <c r="G28" s="18"/>
      <c r="H28" s="18">
        <v>511.86</v>
      </c>
    </row>
    <row r="29" spans="1:8" ht="18" customHeight="1">
      <c r="A29" s="13">
        <v>26</v>
      </c>
      <c r="B29" s="17" t="s">
        <v>222</v>
      </c>
      <c r="C29" s="14" t="s">
        <v>33</v>
      </c>
      <c r="D29" s="18">
        <v>2979.46</v>
      </c>
      <c r="E29" s="18">
        <v>2830.46</v>
      </c>
      <c r="F29" s="18">
        <v>2007.41</v>
      </c>
      <c r="G29" s="18"/>
      <c r="H29" s="18">
        <v>411.53</v>
      </c>
    </row>
    <row r="30" spans="1:8" ht="18" customHeight="1">
      <c r="A30" s="13">
        <v>27</v>
      </c>
      <c r="B30" s="17" t="s">
        <v>223</v>
      </c>
      <c r="C30" s="14" t="s">
        <v>33</v>
      </c>
      <c r="D30" s="18">
        <v>2273.02</v>
      </c>
      <c r="E30" s="18">
        <v>1922.2</v>
      </c>
      <c r="F30" s="18">
        <v>1189.98</v>
      </c>
      <c r="G30" s="18"/>
      <c r="H30" s="18">
        <v>366.11</v>
      </c>
    </row>
    <row r="31" spans="1:8" ht="18" customHeight="1">
      <c r="A31" s="13">
        <v>28</v>
      </c>
      <c r="B31" s="17" t="s">
        <v>224</v>
      </c>
      <c r="C31" s="14" t="s">
        <v>31</v>
      </c>
      <c r="D31" s="18">
        <v>5738.31</v>
      </c>
      <c r="E31" s="18">
        <v>5219.76</v>
      </c>
      <c r="F31" s="18">
        <v>4157.78</v>
      </c>
      <c r="G31" s="18"/>
      <c r="H31" s="18">
        <v>530.99</v>
      </c>
    </row>
    <row r="32" spans="1:8" ht="18" customHeight="1">
      <c r="A32" s="13">
        <v>29</v>
      </c>
      <c r="B32" s="17" t="s">
        <v>197</v>
      </c>
      <c r="C32" s="14" t="s">
        <v>95</v>
      </c>
      <c r="D32" s="18">
        <v>1936.47</v>
      </c>
      <c r="E32" s="18">
        <v>1661.39</v>
      </c>
      <c r="F32" s="18">
        <v>1225.25</v>
      </c>
      <c r="G32" s="18"/>
      <c r="H32" s="18">
        <v>218.07</v>
      </c>
    </row>
    <row r="33" spans="1:8" ht="18" customHeight="1">
      <c r="A33" s="13">
        <v>30</v>
      </c>
      <c r="B33" s="17" t="s">
        <v>225</v>
      </c>
      <c r="C33" s="14" t="s">
        <v>40</v>
      </c>
      <c r="D33" s="18">
        <v>5818.6</v>
      </c>
      <c r="E33" s="18">
        <v>5640.1</v>
      </c>
      <c r="F33" s="18">
        <v>4536.09</v>
      </c>
      <c r="G33" s="18"/>
      <c r="H33" s="18">
        <v>552.01</v>
      </c>
    </row>
    <row r="34" spans="1:8" ht="18" customHeight="1">
      <c r="A34" s="13">
        <v>31</v>
      </c>
      <c r="B34" s="17" t="s">
        <v>226</v>
      </c>
      <c r="C34" s="14" t="s">
        <v>33</v>
      </c>
      <c r="D34" s="18">
        <v>1897.91</v>
      </c>
      <c r="E34" s="18">
        <v>1799.91</v>
      </c>
      <c r="F34" s="18">
        <v>1079.92</v>
      </c>
      <c r="G34" s="18"/>
      <c r="H34" s="18">
        <v>360</v>
      </c>
    </row>
    <row r="35" spans="1:8" ht="18" customHeight="1">
      <c r="A35" s="13">
        <v>32</v>
      </c>
      <c r="B35" s="17" t="s">
        <v>227</v>
      </c>
      <c r="C35" s="14" t="s">
        <v>45</v>
      </c>
      <c r="D35" s="18">
        <v>3345.32</v>
      </c>
      <c r="E35" s="18">
        <v>2873.47</v>
      </c>
      <c r="F35" s="18">
        <v>2046.12</v>
      </c>
      <c r="G35" s="18"/>
      <c r="H35" s="18">
        <v>413.68</v>
      </c>
    </row>
    <row r="36" spans="1:8" ht="18" customHeight="1">
      <c r="A36" s="13">
        <v>33</v>
      </c>
      <c r="B36" s="17" t="s">
        <v>211</v>
      </c>
      <c r="C36" s="14" t="s">
        <v>95</v>
      </c>
      <c r="D36" s="18">
        <v>7499.2</v>
      </c>
      <c r="E36" s="18">
        <v>6676.56</v>
      </c>
      <c r="F36" s="18">
        <v>5468.9</v>
      </c>
      <c r="G36" s="18"/>
      <c r="H36" s="18">
        <v>603.83</v>
      </c>
    </row>
    <row r="37" spans="1:8" s="1" customFormat="1" ht="18" customHeight="1">
      <c r="A37" s="13">
        <v>34</v>
      </c>
      <c r="B37" s="14" t="s">
        <v>228</v>
      </c>
      <c r="C37" s="14" t="s">
        <v>29</v>
      </c>
      <c r="D37" s="18">
        <v>6160.82</v>
      </c>
      <c r="E37" s="18">
        <v>5994.32</v>
      </c>
      <c r="F37" s="18">
        <v>4854.89</v>
      </c>
      <c r="G37" s="18"/>
      <c r="H37" s="18">
        <v>569.71</v>
      </c>
    </row>
    <row r="38" spans="1:8" ht="18" customHeight="1">
      <c r="A38" s="13">
        <v>35</v>
      </c>
      <c r="B38" s="14" t="s">
        <v>229</v>
      </c>
      <c r="C38" s="14" t="s">
        <v>131</v>
      </c>
      <c r="D38" s="19">
        <v>8806.94</v>
      </c>
      <c r="E38" s="19">
        <v>6565.01</v>
      </c>
      <c r="F38" s="20">
        <v>5368.51</v>
      </c>
      <c r="G38" s="20"/>
      <c r="H38" s="18">
        <v>598.25</v>
      </c>
    </row>
    <row r="39" spans="1:8" ht="18" customHeight="1">
      <c r="A39" s="13">
        <v>36</v>
      </c>
      <c r="B39" s="18" t="s">
        <v>230</v>
      </c>
      <c r="C39" s="14" t="s">
        <v>25</v>
      </c>
      <c r="D39" s="17">
        <v>5218.51</v>
      </c>
      <c r="E39" s="17">
        <v>4924.96</v>
      </c>
      <c r="F39" s="18">
        <v>3892.46</v>
      </c>
      <c r="G39" s="18"/>
      <c r="H39" s="18">
        <v>516.25</v>
      </c>
    </row>
    <row r="40" spans="1:8" s="1" customFormat="1" ht="18" customHeight="1">
      <c r="A40" s="13">
        <v>37</v>
      </c>
      <c r="B40" s="21" t="s">
        <v>231</v>
      </c>
      <c r="C40" s="16" t="s">
        <v>33</v>
      </c>
      <c r="D40" s="22">
        <v>5981.01</v>
      </c>
      <c r="E40" s="23">
        <v>5308.16</v>
      </c>
      <c r="F40" s="23">
        <v>4237.34</v>
      </c>
      <c r="G40" s="23">
        <v>248.68</v>
      </c>
      <c r="H40" s="18">
        <v>411.07</v>
      </c>
    </row>
    <row r="41" spans="1:8" s="1" customFormat="1" ht="18" customHeight="1">
      <c r="A41" s="126" t="s">
        <v>237</v>
      </c>
      <c r="B41" s="128"/>
      <c r="C41" s="24"/>
      <c r="D41" s="18">
        <f>SUM(D4:D40)</f>
        <v>164576.98000000004</v>
      </c>
      <c r="E41" s="18">
        <f>SUM(E4:E40)</f>
        <v>143140.03</v>
      </c>
      <c r="F41" s="18">
        <f>SUM(F4:F40)</f>
        <v>110465.99999999999</v>
      </c>
      <c r="G41" s="18">
        <f>SUM(G4:G40)</f>
        <v>248.68</v>
      </c>
      <c r="H41" s="18">
        <f>SUM(H4:H40)</f>
        <v>16212.71</v>
      </c>
    </row>
  </sheetData>
  <sheetProtection/>
  <mergeCells count="5">
    <mergeCell ref="A41:B41"/>
    <mergeCell ref="A1:H1"/>
    <mergeCell ref="A2:C2"/>
    <mergeCell ref="D2:H2"/>
    <mergeCell ref="I2:K2"/>
  </mergeCells>
  <printOptions/>
  <pageMargins left="0.9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2018-11-08T07:32:54Z</cp:lastPrinted>
  <dcterms:created xsi:type="dcterms:W3CDTF">2015-11-20T09:27:51Z</dcterms:created>
  <dcterms:modified xsi:type="dcterms:W3CDTF">2018-11-11T07:50:31Z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