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4"/>
  </bookViews>
  <sheets>
    <sheet name="汇总表" sheetId="1" r:id="rId1"/>
    <sheet name="农村特困供养" sheetId="2" r:id="rId2"/>
    <sheet name="低保" sheetId="3" r:id="rId3"/>
    <sheet name="健康脱贫" sheetId="4" r:id="rId4"/>
    <sheet name="贫困户" sheetId="5" r:id="rId5"/>
  </sheets>
  <definedNames/>
  <calcPr fullCalcOnLoad="1"/>
</workbook>
</file>

<file path=xl/sharedStrings.xml><?xml version="1.0" encoding="utf-8"?>
<sst xmlns="http://schemas.openxmlformats.org/spreadsheetml/2006/main" count="193" uniqueCount="120">
  <si>
    <t>岚皋县中医院2017年7月4日_8月1日一站式医疗救助汇总表</t>
  </si>
  <si>
    <t xml:space="preserve">                                                                 单位：元</t>
  </si>
  <si>
    <t>救助对象名称</t>
  </si>
  <si>
    <t>救助人次</t>
  </si>
  <si>
    <t>住院总金额</t>
  </si>
  <si>
    <t>合规费用</t>
  </si>
  <si>
    <t>合疗报销金额</t>
  </si>
  <si>
    <t>救助金额</t>
  </si>
  <si>
    <t>农村五保</t>
  </si>
  <si>
    <t>农村低保</t>
  </si>
  <si>
    <t>健康脱贫</t>
  </si>
  <si>
    <t>贫困户</t>
  </si>
  <si>
    <t>合  计</t>
  </si>
  <si>
    <t>岚皋县中医院农村特困供养人员一站式医疗救助资金发放表</t>
  </si>
  <si>
    <t>时间：2017.7.4-8.1</t>
  </si>
  <si>
    <t>单位：元</t>
  </si>
  <si>
    <t>序号</t>
  </si>
  <si>
    <t>救助人
员姓名</t>
  </si>
  <si>
    <t>户口所在地</t>
  </si>
  <si>
    <t>住院总
金额</t>
  </si>
  <si>
    <t>合疗报销
金额</t>
  </si>
  <si>
    <t>救助
金额</t>
  </si>
  <si>
    <t>上报日期</t>
  </si>
  <si>
    <t>陈根兴</t>
  </si>
  <si>
    <t>蔺河镇茶园四组</t>
  </si>
  <si>
    <t>2017.7.4</t>
  </si>
  <si>
    <t>吴功六</t>
  </si>
  <si>
    <t>城关镇敬老院</t>
  </si>
  <si>
    <t>2017.7.05</t>
  </si>
  <si>
    <t>汤提友</t>
  </si>
  <si>
    <t>2017.7.7</t>
  </si>
  <si>
    <t>徐守平</t>
  </si>
  <si>
    <t>四季镇竹园村四组</t>
  </si>
  <si>
    <t>2017.7.10</t>
  </si>
  <si>
    <t>喻自春</t>
  </si>
  <si>
    <t>城关镇六口村</t>
  </si>
  <si>
    <t>石厚德</t>
  </si>
  <si>
    <t>2017.7.11</t>
  </si>
  <si>
    <t>刘支地</t>
  </si>
  <si>
    <t>官元镇龙板村</t>
  </si>
  <si>
    <t>2017.7.12</t>
  </si>
  <si>
    <t>何安登</t>
  </si>
  <si>
    <t>四季镇天坪村</t>
  </si>
  <si>
    <t>2017.7.18</t>
  </si>
  <si>
    <t>储春业</t>
  </si>
  <si>
    <t>2017.7.19</t>
  </si>
  <si>
    <t>谢明福</t>
  </si>
  <si>
    <t>2017.7.22</t>
  </si>
  <si>
    <t>陈启福</t>
  </si>
  <si>
    <t>城关镇永丰村</t>
  </si>
  <si>
    <t>2017.7.24</t>
  </si>
  <si>
    <t>黎旺云</t>
  </si>
  <si>
    <t>2017.7.27</t>
  </si>
  <si>
    <t>缪定先</t>
  </si>
  <si>
    <t>2017.7.31</t>
  </si>
  <si>
    <t>李明进</t>
  </si>
  <si>
    <t>南宫山镇宏大村</t>
  </si>
  <si>
    <t>代志忠</t>
  </si>
  <si>
    <t>蔺河镇棋盘村</t>
  </si>
  <si>
    <t>杨烈健</t>
  </si>
  <si>
    <t>2017.8.1</t>
  </si>
  <si>
    <t>陈命元</t>
  </si>
  <si>
    <t>城关镇水田村</t>
  </si>
  <si>
    <t>合计</t>
  </si>
  <si>
    <t>19人</t>
  </si>
  <si>
    <t>岚皋县中医院低保户一站式医疗救助资金发放表</t>
  </si>
  <si>
    <t>合规医
疗费用</t>
  </si>
  <si>
    <t>周益林</t>
  </si>
  <si>
    <t>孟石岭武学村</t>
  </si>
  <si>
    <t>桂逢全</t>
  </si>
  <si>
    <t>民主镇枣树村</t>
  </si>
  <si>
    <t>徐德福</t>
  </si>
  <si>
    <t>蔺河镇蒋家关村</t>
  </si>
  <si>
    <t>李吉钊</t>
  </si>
  <si>
    <t>民主镇光荣村</t>
  </si>
  <si>
    <t>張修军</t>
  </si>
  <si>
    <t>城关镇茅坪村</t>
  </si>
  <si>
    <t>罗兴桂</t>
  </si>
  <si>
    <t>滔河镇兴隆村</t>
  </si>
  <si>
    <t>2017.7.29</t>
  </si>
  <si>
    <t>李辉翠</t>
  </si>
  <si>
    <t>溢河乡溢河村</t>
  </si>
  <si>
    <t>岚皋县中医院因病致贫对象一站式医疗救助资金发放表</t>
  </si>
  <si>
    <t>时间：2017.7.4——8月1</t>
  </si>
  <si>
    <t>柏善明</t>
  </si>
  <si>
    <t>城关镇四坪社区</t>
  </si>
  <si>
    <t>刘兴友</t>
  </si>
  <si>
    <t>溢河乡展望村</t>
  </si>
  <si>
    <t>袁昌福</t>
  </si>
  <si>
    <t>城关镇竹林村</t>
  </si>
  <si>
    <t>金良培</t>
  </si>
  <si>
    <t>民主镇永红村</t>
  </si>
  <si>
    <t>陈良富</t>
  </si>
  <si>
    <t>蔺河镇茶园村</t>
  </si>
  <si>
    <t>胡华山</t>
  </si>
  <si>
    <t>孟石岭镇前进村</t>
  </si>
  <si>
    <t>熊祥杰</t>
  </si>
  <si>
    <t>民主镇红星村</t>
  </si>
  <si>
    <t>周德祥</t>
  </si>
  <si>
    <t>民主镇农田村</t>
  </si>
  <si>
    <t>2017.7.21</t>
  </si>
  <si>
    <t>张益美</t>
  </si>
  <si>
    <t>南宫山镇佘梁村</t>
  </si>
  <si>
    <t>刘荣林</t>
  </si>
  <si>
    <t>蔺河乡棋盘村</t>
  </si>
  <si>
    <t>陈声定</t>
  </si>
  <si>
    <t>2017.7.25</t>
  </si>
  <si>
    <t>许道进</t>
  </si>
  <si>
    <t>南宫山镇红日村</t>
  </si>
  <si>
    <t>李兆凤</t>
  </si>
  <si>
    <t>段祖祥</t>
  </si>
  <si>
    <t>滔河镇你坪村</t>
  </si>
  <si>
    <t>李远兰</t>
  </si>
  <si>
    <t>李在义</t>
  </si>
  <si>
    <t>官元镇陈尔村</t>
  </si>
  <si>
    <t>宋孝林</t>
  </si>
  <si>
    <t>佐龙镇金珠沟村</t>
  </si>
  <si>
    <t>17人</t>
  </si>
  <si>
    <t>大病报销金额</t>
  </si>
  <si>
    <t>岚皋县中医院贫困户一站式医疗救助资金发放表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</si>
</sst>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4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仿宋_GB2312"/>
      <family val="3"/>
    </font>
    <font>
      <b/>
      <sz val="18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177" fontId="3" fillId="33" borderId="12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6" fontId="3" fillId="33" borderId="12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7" fontId="6" fillId="33" borderId="10" xfId="0" applyNumberFormat="1" applyFont="1" applyFill="1" applyBorder="1" applyAlignment="1">
      <alignment vertical="center" shrinkToFit="1"/>
    </xf>
    <xf numFmtId="178" fontId="6" fillId="33" borderId="10" xfId="0" applyNumberFormat="1" applyFont="1" applyFill="1" applyBorder="1" applyAlignment="1">
      <alignment vertical="center" shrinkToFit="1"/>
    </xf>
    <xf numFmtId="177" fontId="6" fillId="0" borderId="1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177" fontId="5" fillId="33" borderId="10" xfId="0" applyNumberFormat="1" applyFont="1" applyFill="1" applyBorder="1" applyAlignment="1">
      <alignment horizontal="center" vertical="center" shrinkToFit="1"/>
    </xf>
    <xf numFmtId="178" fontId="5" fillId="33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178" fontId="3" fillId="33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50" fillId="33" borderId="10" xfId="0" applyNumberFormat="1" applyFont="1" applyFill="1" applyBorder="1" applyAlignment="1">
      <alignment horizontal="center" vertical="center" shrinkToFit="1"/>
    </xf>
    <xf numFmtId="178" fontId="50" fillId="33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shrinkToFit="1"/>
    </xf>
    <xf numFmtId="177" fontId="10" fillId="0" borderId="1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13.75390625" style="0" customWidth="1"/>
    <col min="2" max="3" width="13.125" style="0" customWidth="1"/>
    <col min="4" max="4" width="12.625" style="0" customWidth="1"/>
    <col min="5" max="5" width="14.00390625" style="0" customWidth="1"/>
    <col min="6" max="6" width="13.125" style="0" customWidth="1"/>
  </cols>
  <sheetData>
    <row r="1" spans="1:6" ht="68.25" customHeight="1">
      <c r="A1" s="70" t="s">
        <v>0</v>
      </c>
      <c r="B1" s="70"/>
      <c r="C1" s="70"/>
      <c r="D1" s="70"/>
      <c r="E1" s="70"/>
      <c r="F1" s="70"/>
    </row>
    <row r="2" spans="1:6" ht="33.75" customHeight="1">
      <c r="A2" s="71" t="s">
        <v>1</v>
      </c>
      <c r="B2" s="71"/>
      <c r="C2" s="71"/>
      <c r="D2" s="71"/>
      <c r="E2" s="71"/>
      <c r="F2" s="71"/>
    </row>
    <row r="3" spans="1:6" s="60" customFormat="1" ht="30" customHeight="1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</row>
    <row r="4" spans="1:6" s="60" customFormat="1" ht="30" customHeight="1">
      <c r="A4" s="61" t="s">
        <v>8</v>
      </c>
      <c r="B4" s="61">
        <v>19</v>
      </c>
      <c r="C4" s="62">
        <v>138474.47</v>
      </c>
      <c r="D4" s="61"/>
      <c r="E4" s="63">
        <v>94491.73</v>
      </c>
      <c r="F4" s="64">
        <v>34241.16</v>
      </c>
    </row>
    <row r="5" spans="1:6" s="60" customFormat="1" ht="30" customHeight="1">
      <c r="A5" s="61" t="s">
        <v>9</v>
      </c>
      <c r="B5" s="61">
        <v>5</v>
      </c>
      <c r="C5" s="65">
        <v>22616.3</v>
      </c>
      <c r="D5" s="61">
        <v>21786.3</v>
      </c>
      <c r="E5" s="66">
        <v>17063.28</v>
      </c>
      <c r="F5" s="65">
        <v>3726.11</v>
      </c>
    </row>
    <row r="6" spans="1:6" s="60" customFormat="1" ht="30" customHeight="1">
      <c r="A6" s="67" t="s">
        <v>10</v>
      </c>
      <c r="B6" s="61">
        <v>17</v>
      </c>
      <c r="C6" s="68">
        <v>85174.35</v>
      </c>
      <c r="D6" s="69">
        <v>84033.75</v>
      </c>
      <c r="E6" s="60">
        <v>75630.52</v>
      </c>
      <c r="F6" s="61">
        <v>8403.43</v>
      </c>
    </row>
    <row r="7" spans="1:6" s="60" customFormat="1" ht="30" customHeight="1">
      <c r="A7" s="67" t="s">
        <v>11</v>
      </c>
      <c r="B7" s="61">
        <v>2</v>
      </c>
      <c r="C7" s="61">
        <v>13645.24</v>
      </c>
      <c r="D7" s="68">
        <v>13287.24</v>
      </c>
      <c r="E7" s="61">
        <v>10878.51</v>
      </c>
      <c r="F7" s="61">
        <v>867.93</v>
      </c>
    </row>
    <row r="8" spans="1:6" s="60" customFormat="1" ht="30" customHeight="1">
      <c r="A8" s="61" t="s">
        <v>12</v>
      </c>
      <c r="B8" s="61">
        <f>SUM(B4:B7)</f>
        <v>43</v>
      </c>
      <c r="C8" s="68">
        <f>SUM(C4:C7)</f>
        <v>259910.36</v>
      </c>
      <c r="D8" s="68">
        <f>SUM(D4:D7)</f>
        <v>119107.29000000001</v>
      </c>
      <c r="E8" s="69">
        <f>SUM(E4:E7)</f>
        <v>198064.04</v>
      </c>
      <c r="F8" s="61">
        <f>SUM(F4:F7)</f>
        <v>47238.630000000005</v>
      </c>
    </row>
  </sheetData>
  <sheetProtection/>
  <mergeCells count="2">
    <mergeCell ref="A1:F1"/>
    <mergeCell ref="A2:F2"/>
  </mergeCells>
  <printOptions/>
  <pageMargins left="0.75" right="0.75" top="2.36" bottom="0.98" header="0.51" footer="0.51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3">
      <selection activeCell="M20" sqref="M20"/>
    </sheetView>
  </sheetViews>
  <sheetFormatPr defaultColWidth="9.00390625" defaultRowHeight="14.25"/>
  <cols>
    <col min="1" max="1" width="4.875" style="0" customWidth="1"/>
    <col min="2" max="2" width="7.125" style="0" customWidth="1"/>
    <col min="3" max="3" width="16.625" style="0" customWidth="1"/>
    <col min="4" max="4" width="9.75390625" style="0" customWidth="1"/>
    <col min="5" max="5" width="10.25390625" style="0" customWidth="1"/>
    <col min="6" max="6" width="9.625" style="0" customWidth="1"/>
    <col min="7" max="7" width="10.00390625" style="0" customWidth="1"/>
  </cols>
  <sheetData>
    <row r="1" spans="1:7" ht="28.5" customHeight="1">
      <c r="A1" s="72" t="s">
        <v>13</v>
      </c>
      <c r="B1" s="72"/>
      <c r="C1" s="72"/>
      <c r="D1" s="72"/>
      <c r="E1" s="72"/>
      <c r="F1" s="72"/>
      <c r="G1" s="72"/>
    </row>
    <row r="2" spans="1:7" s="20" customFormat="1" ht="23.25" customHeight="1">
      <c r="A2" s="73" t="s">
        <v>14</v>
      </c>
      <c r="B2" s="73"/>
      <c r="C2" s="73"/>
      <c r="D2" s="74"/>
      <c r="E2" s="74"/>
      <c r="F2" s="74"/>
      <c r="G2" s="20" t="s">
        <v>15</v>
      </c>
    </row>
    <row r="3" spans="1:8" s="21" customFormat="1" ht="32.25" customHeight="1">
      <c r="A3" s="4" t="s">
        <v>16</v>
      </c>
      <c r="B3" s="5" t="s">
        <v>17</v>
      </c>
      <c r="C3" s="22" t="s">
        <v>18</v>
      </c>
      <c r="D3" s="5" t="s">
        <v>19</v>
      </c>
      <c r="E3" s="6" t="s">
        <v>20</v>
      </c>
      <c r="F3" s="5" t="s">
        <v>21</v>
      </c>
      <c r="G3" s="5" t="s">
        <v>22</v>
      </c>
      <c r="H3" s="17"/>
    </row>
    <row r="4" spans="1:8" s="21" customFormat="1" ht="21.75" customHeight="1">
      <c r="A4" s="7">
        <v>1</v>
      </c>
      <c r="B4" s="11" t="s">
        <v>23</v>
      </c>
      <c r="C4" s="11" t="s">
        <v>24</v>
      </c>
      <c r="D4" s="12">
        <v>8023.93</v>
      </c>
      <c r="E4" s="12">
        <v>5846.02</v>
      </c>
      <c r="F4" s="5">
        <v>2177.91</v>
      </c>
      <c r="G4" s="9" t="s">
        <v>25</v>
      </c>
      <c r="H4" s="18"/>
    </row>
    <row r="5" spans="1:8" s="21" customFormat="1" ht="21.75" customHeight="1">
      <c r="A5" s="7">
        <v>2</v>
      </c>
      <c r="B5" s="11" t="s">
        <v>26</v>
      </c>
      <c r="C5" s="51" t="s">
        <v>27</v>
      </c>
      <c r="D5" s="12">
        <v>5841.39</v>
      </c>
      <c r="E5" s="52">
        <v>4169.11</v>
      </c>
      <c r="F5" s="13">
        <v>1642.28</v>
      </c>
      <c r="G5" s="13" t="s">
        <v>28</v>
      </c>
      <c r="H5" s="18"/>
    </row>
    <row r="6" spans="1:8" s="21" customFormat="1" ht="21.75" customHeight="1">
      <c r="A6" s="53">
        <v>3</v>
      </c>
      <c r="B6" s="11" t="s">
        <v>29</v>
      </c>
      <c r="C6" s="54" t="s">
        <v>27</v>
      </c>
      <c r="D6" s="12">
        <v>7201.77</v>
      </c>
      <c r="E6" s="52">
        <v>4901.26</v>
      </c>
      <c r="F6" s="13">
        <v>2053.91</v>
      </c>
      <c r="G6" s="13" t="s">
        <v>30</v>
      </c>
      <c r="H6" s="18"/>
    </row>
    <row r="7" spans="1:8" s="21" customFormat="1" ht="21.75" customHeight="1">
      <c r="A7" s="10">
        <v>4</v>
      </c>
      <c r="B7" s="11" t="s">
        <v>31</v>
      </c>
      <c r="C7" s="8" t="s">
        <v>32</v>
      </c>
      <c r="D7" s="12">
        <v>3349.73</v>
      </c>
      <c r="E7" s="55">
        <v>1962.18</v>
      </c>
      <c r="F7" s="13">
        <v>1387.55</v>
      </c>
      <c r="G7" s="13" t="s">
        <v>33</v>
      </c>
      <c r="H7" s="18"/>
    </row>
    <row r="8" spans="1:8" s="21" customFormat="1" ht="21.75" customHeight="1">
      <c r="A8" s="7">
        <v>5</v>
      </c>
      <c r="B8" s="11" t="s">
        <v>34</v>
      </c>
      <c r="C8" s="21" t="s">
        <v>35</v>
      </c>
      <c r="D8" s="12">
        <v>8826.4</v>
      </c>
      <c r="E8" s="55">
        <v>6308.8</v>
      </c>
      <c r="F8" s="13">
        <v>1429</v>
      </c>
      <c r="G8" s="13" t="s">
        <v>33</v>
      </c>
      <c r="H8" s="18"/>
    </row>
    <row r="9" spans="1:8" s="21" customFormat="1" ht="21.75" customHeight="1">
      <c r="A9" s="53">
        <v>6</v>
      </c>
      <c r="B9" s="11" t="s">
        <v>36</v>
      </c>
      <c r="C9" s="56" t="s">
        <v>27</v>
      </c>
      <c r="D9" s="12">
        <v>6768.31</v>
      </c>
      <c r="E9" s="55">
        <v>4762.65</v>
      </c>
      <c r="F9" s="13">
        <v>1179.15</v>
      </c>
      <c r="G9" s="13" t="s">
        <v>37</v>
      </c>
      <c r="H9" s="18"/>
    </row>
    <row r="10" spans="1:12" s="21" customFormat="1" ht="21.75" customHeight="1">
      <c r="A10" s="10">
        <v>7</v>
      </c>
      <c r="B10" s="11" t="s">
        <v>38</v>
      </c>
      <c r="C10" s="57" t="s">
        <v>39</v>
      </c>
      <c r="D10" s="12">
        <v>7079.06</v>
      </c>
      <c r="E10" s="55">
        <v>4823.09</v>
      </c>
      <c r="F10" s="13">
        <v>1187.24</v>
      </c>
      <c r="G10" s="13" t="s">
        <v>40</v>
      </c>
      <c r="H10" s="18"/>
      <c r="K10" s="18"/>
      <c r="L10" s="2"/>
    </row>
    <row r="11" spans="1:12" s="21" customFormat="1" ht="21.75" customHeight="1">
      <c r="A11" s="7">
        <v>8</v>
      </c>
      <c r="B11" s="11" t="s">
        <v>41</v>
      </c>
      <c r="C11" s="8" t="s">
        <v>42</v>
      </c>
      <c r="D11" s="12">
        <v>17747</v>
      </c>
      <c r="E11" s="55">
        <v>12591.84</v>
      </c>
      <c r="F11" s="13">
        <v>4781.18</v>
      </c>
      <c r="G11" s="13" t="s">
        <v>43</v>
      </c>
      <c r="H11" s="18"/>
      <c r="K11" s="18"/>
      <c r="L11" s="2"/>
    </row>
    <row r="12" spans="1:12" s="21" customFormat="1" ht="21.75" customHeight="1">
      <c r="A12" s="10">
        <v>9</v>
      </c>
      <c r="B12" s="11" t="s">
        <v>44</v>
      </c>
      <c r="C12" s="11" t="s">
        <v>27</v>
      </c>
      <c r="D12" s="58">
        <v>294</v>
      </c>
      <c r="E12" s="55">
        <v>0</v>
      </c>
      <c r="F12" s="13">
        <v>294</v>
      </c>
      <c r="G12" s="13" t="s">
        <v>45</v>
      </c>
      <c r="H12" s="18"/>
      <c r="K12" s="18"/>
      <c r="L12" s="2"/>
    </row>
    <row r="13" spans="1:12" s="21" customFormat="1" ht="21.75" customHeight="1">
      <c r="A13" s="7">
        <v>10</v>
      </c>
      <c r="B13" s="11" t="s">
        <v>46</v>
      </c>
      <c r="C13" s="8" t="s">
        <v>27</v>
      </c>
      <c r="D13" s="12">
        <v>1621.78</v>
      </c>
      <c r="E13" s="55">
        <v>802.86</v>
      </c>
      <c r="F13" s="13">
        <v>818.92</v>
      </c>
      <c r="G13" s="13" t="s">
        <v>47</v>
      </c>
      <c r="H13" s="18"/>
      <c r="K13" s="18"/>
      <c r="L13" s="2"/>
    </row>
    <row r="14" spans="1:12" s="21" customFormat="1" ht="21.75" customHeight="1">
      <c r="A14" s="7">
        <v>11</v>
      </c>
      <c r="B14" s="8" t="s">
        <v>48</v>
      </c>
      <c r="C14" s="8" t="s">
        <v>49</v>
      </c>
      <c r="D14" s="8">
        <v>14316.91</v>
      </c>
      <c r="E14" s="8">
        <v>10006.33</v>
      </c>
      <c r="F14" s="8">
        <v>4259.79</v>
      </c>
      <c r="G14" s="8" t="s">
        <v>47</v>
      </c>
      <c r="H14" s="18"/>
      <c r="K14" s="18"/>
      <c r="L14" s="2"/>
    </row>
    <row r="15" spans="1:12" s="21" customFormat="1" ht="21.75" customHeight="1">
      <c r="A15" s="7">
        <v>12</v>
      </c>
      <c r="B15" s="11" t="s">
        <v>29</v>
      </c>
      <c r="C15" s="54" t="s">
        <v>27</v>
      </c>
      <c r="D15" s="12">
        <v>4899.36</v>
      </c>
      <c r="E15" s="55">
        <v>3412.93</v>
      </c>
      <c r="F15" s="13">
        <v>759.81</v>
      </c>
      <c r="G15" s="13" t="s">
        <v>50</v>
      </c>
      <c r="H15" s="18"/>
      <c r="K15" s="18"/>
      <c r="L15" s="2"/>
    </row>
    <row r="16" spans="1:8" s="21" customFormat="1" ht="21.75" customHeight="1">
      <c r="A16" s="53">
        <v>13</v>
      </c>
      <c r="B16" s="11" t="s">
        <v>51</v>
      </c>
      <c r="C16" s="11" t="s">
        <v>27</v>
      </c>
      <c r="D16" s="12">
        <v>4931.19</v>
      </c>
      <c r="E16" s="55">
        <v>3240.95</v>
      </c>
      <c r="F16" s="13">
        <v>1409.88</v>
      </c>
      <c r="G16" s="13" t="s">
        <v>52</v>
      </c>
      <c r="H16" s="18"/>
    </row>
    <row r="17" spans="1:10" s="21" customFormat="1" ht="21.75" customHeight="1">
      <c r="A17" s="10">
        <v>14</v>
      </c>
      <c r="B17" s="11" t="s">
        <v>53</v>
      </c>
      <c r="C17" s="11" t="s">
        <v>27</v>
      </c>
      <c r="D17" s="12">
        <v>7602.91</v>
      </c>
      <c r="E17" s="52">
        <v>4879.93</v>
      </c>
      <c r="F17" s="13">
        <v>570.91</v>
      </c>
      <c r="G17" s="13" t="s">
        <v>52</v>
      </c>
      <c r="H17" s="18"/>
      <c r="I17" s="18"/>
      <c r="J17" s="2"/>
    </row>
    <row r="18" spans="1:10" s="21" customFormat="1" ht="21.75" customHeight="1">
      <c r="A18" s="29">
        <v>15</v>
      </c>
      <c r="B18" s="24" t="s">
        <v>34</v>
      </c>
      <c r="C18" s="4" t="s">
        <v>27</v>
      </c>
      <c r="D18" s="12">
        <v>23456.1</v>
      </c>
      <c r="E18" s="26">
        <v>15575.28</v>
      </c>
      <c r="F18" s="26">
        <v>5633.91</v>
      </c>
      <c r="G18" s="9" t="s">
        <v>54</v>
      </c>
      <c r="H18" s="18"/>
      <c r="I18" s="18"/>
      <c r="J18" s="2"/>
    </row>
    <row r="19" spans="1:10" s="21" customFormat="1" ht="21.75" customHeight="1">
      <c r="A19" s="23">
        <v>16</v>
      </c>
      <c r="B19" s="24" t="s">
        <v>55</v>
      </c>
      <c r="C19" s="4" t="s">
        <v>56</v>
      </c>
      <c r="D19" s="12">
        <v>5997.69</v>
      </c>
      <c r="E19" s="28">
        <v>4306.15</v>
      </c>
      <c r="F19" s="25">
        <v>1691.54</v>
      </c>
      <c r="G19" s="9" t="s">
        <v>54</v>
      </c>
      <c r="H19" s="18"/>
      <c r="I19" s="18"/>
      <c r="J19" s="2"/>
    </row>
    <row r="20" spans="1:10" s="21" customFormat="1" ht="21.75" customHeight="1">
      <c r="A20" s="27">
        <v>17</v>
      </c>
      <c r="B20" s="24" t="s">
        <v>57</v>
      </c>
      <c r="C20" s="4" t="s">
        <v>58</v>
      </c>
      <c r="D20" s="12">
        <v>1695.98</v>
      </c>
      <c r="E20" s="25">
        <v>864.78</v>
      </c>
      <c r="F20" s="25">
        <v>831.2</v>
      </c>
      <c r="G20" s="9" t="s">
        <v>54</v>
      </c>
      <c r="H20" s="18"/>
      <c r="I20" s="18"/>
      <c r="J20" s="2"/>
    </row>
    <row r="21" spans="1:10" s="21" customFormat="1" ht="21.75" customHeight="1">
      <c r="A21" s="29">
        <v>18</v>
      </c>
      <c r="B21" s="24" t="s">
        <v>59</v>
      </c>
      <c r="C21" s="4" t="s">
        <v>58</v>
      </c>
      <c r="D21" s="12">
        <v>2776.91</v>
      </c>
      <c r="E21" s="25">
        <v>1729.53</v>
      </c>
      <c r="F21" s="25">
        <v>1047.38</v>
      </c>
      <c r="G21" s="9" t="s">
        <v>60</v>
      </c>
      <c r="H21" s="18"/>
      <c r="I21" s="18"/>
      <c r="J21" s="19"/>
    </row>
    <row r="22" spans="1:10" s="21" customFormat="1" ht="21.75" customHeight="1">
      <c r="A22" s="23">
        <v>19</v>
      </c>
      <c r="B22" s="34" t="s">
        <v>61</v>
      </c>
      <c r="C22" s="35" t="s">
        <v>62</v>
      </c>
      <c r="D22" s="36">
        <v>6044.05</v>
      </c>
      <c r="E22" s="36">
        <v>4308.04</v>
      </c>
      <c r="F22" s="38">
        <v>1085.6</v>
      </c>
      <c r="G22" s="50" t="s">
        <v>52</v>
      </c>
      <c r="H22" s="59"/>
      <c r="I22" s="18"/>
      <c r="J22" s="2"/>
    </row>
    <row r="23" spans="1:10" s="21" customFormat="1" ht="21.75" customHeight="1">
      <c r="A23" s="29" t="s">
        <v>63</v>
      </c>
      <c r="B23" s="24" t="s">
        <v>64</v>
      </c>
      <c r="C23" s="11"/>
      <c r="D23" s="12">
        <f>SUM(D4:D22)</f>
        <v>138474.46999999997</v>
      </c>
      <c r="E23" s="25">
        <f>SUM(E4:E22)</f>
        <v>94491.72999999998</v>
      </c>
      <c r="F23" s="25">
        <f>SUM(F4:F22)</f>
        <v>34241.16</v>
      </c>
      <c r="G23" s="9"/>
      <c r="H23" s="18"/>
      <c r="I23" s="18"/>
      <c r="J23" s="2"/>
    </row>
  </sheetData>
  <sheetProtection/>
  <mergeCells count="3">
    <mergeCell ref="A1:G1"/>
    <mergeCell ref="A2:C2"/>
    <mergeCell ref="D2:F2"/>
  </mergeCells>
  <printOptions/>
  <pageMargins left="0.47" right="0.39" top="0.59" bottom="0.59" header="0.51" footer="0.5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4.75390625" style="0" customWidth="1"/>
    <col min="2" max="2" width="6.50390625" style="0" customWidth="1"/>
    <col min="3" max="3" width="11.375" style="0" customWidth="1"/>
    <col min="4" max="4" width="8.50390625" style="0" customWidth="1"/>
    <col min="5" max="5" width="8.625" style="0" customWidth="1"/>
    <col min="6" max="8" width="9.25390625" style="0" customWidth="1"/>
    <col min="9" max="9" width="10.625" style="0" customWidth="1"/>
  </cols>
  <sheetData>
    <row r="1" spans="1:9" ht="28.5" customHeight="1">
      <c r="A1" s="75" t="s">
        <v>65</v>
      </c>
      <c r="B1" s="75"/>
      <c r="C1" s="75"/>
      <c r="D1" s="75"/>
      <c r="E1" s="75"/>
      <c r="F1" s="75"/>
      <c r="G1" s="75"/>
      <c r="H1" s="75"/>
      <c r="I1" s="75"/>
    </row>
    <row r="2" spans="1:9" s="20" customFormat="1" ht="29.25" customHeight="1">
      <c r="A2" s="76" t="s">
        <v>14</v>
      </c>
      <c r="B2" s="76"/>
      <c r="C2" s="76"/>
      <c r="D2" s="77"/>
      <c r="E2" s="77"/>
      <c r="F2" s="77"/>
      <c r="G2" s="77"/>
      <c r="H2" s="77"/>
      <c r="I2" s="16" t="s">
        <v>15</v>
      </c>
    </row>
    <row r="3" spans="1:10" s="21" customFormat="1" ht="40.5" customHeight="1">
      <c r="A3" s="30" t="s">
        <v>16</v>
      </c>
      <c r="B3" s="31" t="s">
        <v>17</v>
      </c>
      <c r="C3" s="31" t="s">
        <v>18</v>
      </c>
      <c r="D3" s="31" t="s">
        <v>19</v>
      </c>
      <c r="E3" s="31" t="s">
        <v>66</v>
      </c>
      <c r="F3" s="32" t="s">
        <v>20</v>
      </c>
      <c r="G3" s="32" t="s">
        <v>118</v>
      </c>
      <c r="H3" s="31" t="s">
        <v>21</v>
      </c>
      <c r="I3" s="31" t="s">
        <v>22</v>
      </c>
      <c r="J3" s="17"/>
    </row>
    <row r="4" spans="1:10" s="21" customFormat="1" ht="21.75" customHeight="1">
      <c r="A4" s="33">
        <v>1</v>
      </c>
      <c r="B4" s="34" t="s">
        <v>67</v>
      </c>
      <c r="C4" s="35" t="s">
        <v>68</v>
      </c>
      <c r="D4" s="36">
        <v>3832.71</v>
      </c>
      <c r="E4" s="21">
        <v>3732.71</v>
      </c>
      <c r="F4" s="37">
        <v>2819.44</v>
      </c>
      <c r="G4" s="37"/>
      <c r="H4" s="38">
        <v>639.29</v>
      </c>
      <c r="I4" s="50" t="s">
        <v>45</v>
      </c>
      <c r="J4" s="18"/>
    </row>
    <row r="5" spans="1:10" s="21" customFormat="1" ht="21.75" customHeight="1">
      <c r="A5" s="33">
        <v>2</v>
      </c>
      <c r="B5" s="40" t="s">
        <v>69</v>
      </c>
      <c r="C5" s="40" t="s">
        <v>70</v>
      </c>
      <c r="D5" s="40">
        <v>6293.64</v>
      </c>
      <c r="E5" s="41">
        <v>6293.64</v>
      </c>
      <c r="F5" s="40">
        <v>5124.28</v>
      </c>
      <c r="G5" s="40"/>
      <c r="H5" s="40">
        <v>818.55</v>
      </c>
      <c r="I5" s="50" t="s">
        <v>50</v>
      </c>
      <c r="J5" s="18"/>
    </row>
    <row r="6" spans="1:10" s="21" customFormat="1" ht="21.75" customHeight="1">
      <c r="A6" s="33">
        <v>3</v>
      </c>
      <c r="B6" s="42" t="s">
        <v>71</v>
      </c>
      <c r="C6" s="42" t="s">
        <v>72</v>
      </c>
      <c r="D6" s="42">
        <v>4458.97</v>
      </c>
      <c r="E6" s="43">
        <v>4443.97</v>
      </c>
      <c r="F6" s="44">
        <v>3075.18</v>
      </c>
      <c r="G6" s="44"/>
      <c r="H6" s="45">
        <v>958.15</v>
      </c>
      <c r="I6" s="50" t="s">
        <v>52</v>
      </c>
      <c r="J6" s="18"/>
    </row>
    <row r="7" spans="1:14" s="21" customFormat="1" ht="21.75" customHeight="1">
      <c r="A7" s="33">
        <v>4</v>
      </c>
      <c r="B7" s="34" t="s">
        <v>77</v>
      </c>
      <c r="C7" s="35" t="s">
        <v>78</v>
      </c>
      <c r="D7" s="36">
        <v>3365.87</v>
      </c>
      <c r="E7" s="21">
        <v>3365.87</v>
      </c>
      <c r="F7" s="37">
        <v>2489.28</v>
      </c>
      <c r="G7" s="37"/>
      <c r="H7" s="38">
        <v>613.61</v>
      </c>
      <c r="I7" s="50" t="s">
        <v>79</v>
      </c>
      <c r="J7" s="18"/>
      <c r="M7" s="18"/>
      <c r="N7" s="2"/>
    </row>
    <row r="8" spans="1:14" s="21" customFormat="1" ht="21.75" customHeight="1">
      <c r="A8" s="33">
        <v>5</v>
      </c>
      <c r="B8" s="34" t="s">
        <v>80</v>
      </c>
      <c r="C8" s="34" t="s">
        <v>81</v>
      </c>
      <c r="D8" s="36">
        <v>4665.11</v>
      </c>
      <c r="E8" s="37">
        <v>4550.11</v>
      </c>
      <c r="F8" s="36">
        <v>3555.1</v>
      </c>
      <c r="G8" s="36"/>
      <c r="H8" s="38">
        <v>696.51</v>
      </c>
      <c r="I8" s="50" t="s">
        <v>60</v>
      </c>
      <c r="J8" s="18"/>
      <c r="M8" s="18"/>
      <c r="N8" s="2"/>
    </row>
    <row r="9" spans="1:14" s="21" customFormat="1" ht="21.75" customHeight="1">
      <c r="A9" s="33" t="s">
        <v>63</v>
      </c>
      <c r="B9" s="34"/>
      <c r="C9" s="35"/>
      <c r="D9" s="36">
        <f>SUM(D4:D8)</f>
        <v>22616.3</v>
      </c>
      <c r="E9" s="37">
        <f>SUM(E4:E8)</f>
        <v>22386.3</v>
      </c>
      <c r="F9" s="36">
        <f>SUM(F4:F8)</f>
        <v>17063.28</v>
      </c>
      <c r="G9" s="36"/>
      <c r="H9" s="38">
        <f>SUM(H4:H8)</f>
        <v>3726.1099999999997</v>
      </c>
      <c r="I9" s="50"/>
      <c r="J9" s="18"/>
      <c r="M9" s="18"/>
      <c r="N9" s="2"/>
    </row>
  </sheetData>
  <sheetProtection/>
  <mergeCells count="3">
    <mergeCell ref="A1:I1"/>
    <mergeCell ref="A2:C2"/>
    <mergeCell ref="D2:H2"/>
  </mergeCells>
  <printOptions/>
  <pageMargins left="0.31" right="0.31" top="0.98" bottom="0.98" header="0.51" footer="0.51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3">
      <selection activeCell="L21" sqref="L21"/>
    </sheetView>
  </sheetViews>
  <sheetFormatPr defaultColWidth="9.00390625" defaultRowHeight="14.25"/>
  <cols>
    <col min="1" max="1" width="4.25390625" style="3" customWidth="1"/>
    <col min="2" max="2" width="7.75390625" style="3" customWidth="1"/>
    <col min="3" max="3" width="15.00390625" style="3" customWidth="1"/>
    <col min="4" max="4" width="9.375" style="3" customWidth="1"/>
    <col min="5" max="5" width="9.25390625" style="3" customWidth="1"/>
    <col min="6" max="6" width="10.00390625" style="3" customWidth="1"/>
    <col min="7" max="7" width="8.375" style="3" customWidth="1"/>
    <col min="8" max="8" width="10.25390625" style="3" customWidth="1"/>
    <col min="9" max="16384" width="9.00390625" style="3" customWidth="1"/>
  </cols>
  <sheetData>
    <row r="1" spans="1:8" ht="28.5" customHeight="1">
      <c r="A1" s="75" t="s">
        <v>82</v>
      </c>
      <c r="B1" s="75"/>
      <c r="C1" s="75"/>
      <c r="D1" s="75"/>
      <c r="E1" s="75"/>
      <c r="F1" s="75"/>
      <c r="G1" s="75"/>
      <c r="H1" s="75"/>
    </row>
    <row r="2" spans="1:8" s="1" customFormat="1" ht="29.25" customHeight="1">
      <c r="A2" s="76" t="s">
        <v>83</v>
      </c>
      <c r="B2" s="76"/>
      <c r="C2" s="76"/>
      <c r="D2" s="77"/>
      <c r="E2" s="77"/>
      <c r="F2" s="77"/>
      <c r="G2" s="77"/>
      <c r="H2" s="16" t="s">
        <v>15</v>
      </c>
    </row>
    <row r="3" spans="1:9" s="2" customFormat="1" ht="40.5" customHeight="1">
      <c r="A3" s="4" t="s">
        <v>16</v>
      </c>
      <c r="B3" s="5" t="s">
        <v>17</v>
      </c>
      <c r="C3" s="5" t="s">
        <v>18</v>
      </c>
      <c r="D3" s="5" t="s">
        <v>19</v>
      </c>
      <c r="E3" s="5" t="s">
        <v>66</v>
      </c>
      <c r="F3" s="6" t="s">
        <v>20</v>
      </c>
      <c r="G3" s="5" t="s">
        <v>21</v>
      </c>
      <c r="H3" s="5" t="s">
        <v>22</v>
      </c>
      <c r="I3" s="17"/>
    </row>
    <row r="4" spans="1:9" s="2" customFormat="1" ht="21.75" customHeight="1">
      <c r="A4" s="7">
        <v>1</v>
      </c>
      <c r="B4" s="8" t="s">
        <v>84</v>
      </c>
      <c r="C4" s="8" t="s">
        <v>85</v>
      </c>
      <c r="D4" s="8">
        <v>3126.26</v>
      </c>
      <c r="E4" s="8">
        <v>3126.26</v>
      </c>
      <c r="F4" s="9">
        <v>2813.63</v>
      </c>
      <c r="G4" s="9">
        <v>312.63</v>
      </c>
      <c r="H4" s="9" t="s">
        <v>30</v>
      </c>
      <c r="I4" s="18"/>
    </row>
    <row r="5" spans="1:9" s="2" customFormat="1" ht="21.75" customHeight="1">
      <c r="A5" s="10">
        <v>2</v>
      </c>
      <c r="B5" s="11" t="s">
        <v>86</v>
      </c>
      <c r="C5" s="7" t="s">
        <v>87</v>
      </c>
      <c r="D5" s="12">
        <v>5760.97</v>
      </c>
      <c r="E5" s="12">
        <v>5760.57</v>
      </c>
      <c r="F5" s="12">
        <v>5184.87</v>
      </c>
      <c r="G5" s="12">
        <v>576.1</v>
      </c>
      <c r="H5" s="9" t="s">
        <v>33</v>
      </c>
      <c r="I5" s="18"/>
    </row>
    <row r="6" spans="1:9" s="2" customFormat="1" ht="21.75" customHeight="1">
      <c r="A6" s="10">
        <v>3</v>
      </c>
      <c r="B6" s="11" t="s">
        <v>88</v>
      </c>
      <c r="C6" s="4" t="s">
        <v>89</v>
      </c>
      <c r="D6" s="12">
        <v>5763.57</v>
      </c>
      <c r="E6" s="12">
        <v>5748.57</v>
      </c>
      <c r="F6" s="12">
        <v>5173.51</v>
      </c>
      <c r="G6" s="12">
        <v>574.86</v>
      </c>
      <c r="H6" s="9" t="s">
        <v>33</v>
      </c>
      <c r="I6" s="18"/>
    </row>
    <row r="7" spans="1:9" s="2" customFormat="1" ht="21.75" customHeight="1">
      <c r="A7" s="10">
        <v>4</v>
      </c>
      <c r="B7" s="11" t="s">
        <v>90</v>
      </c>
      <c r="C7" s="8" t="s">
        <v>91</v>
      </c>
      <c r="D7" s="12">
        <v>8342.72</v>
      </c>
      <c r="E7" s="12">
        <v>8342.72</v>
      </c>
      <c r="F7" s="12">
        <v>7508.45</v>
      </c>
      <c r="G7" s="12">
        <v>834.27</v>
      </c>
      <c r="H7" s="9" t="s">
        <v>33</v>
      </c>
      <c r="I7" s="18"/>
    </row>
    <row r="8" spans="1:12" s="2" customFormat="1" ht="21.75" customHeight="1">
      <c r="A8" s="10">
        <v>5</v>
      </c>
      <c r="B8" s="11" t="s">
        <v>92</v>
      </c>
      <c r="C8" s="11" t="s">
        <v>93</v>
      </c>
      <c r="D8" s="12">
        <v>4013.59</v>
      </c>
      <c r="E8" s="12">
        <v>3520.79</v>
      </c>
      <c r="F8" s="12">
        <v>3168.71</v>
      </c>
      <c r="G8" s="12">
        <v>352.08</v>
      </c>
      <c r="H8" s="9" t="s">
        <v>33</v>
      </c>
      <c r="I8" s="18"/>
      <c r="L8" s="18"/>
    </row>
    <row r="9" spans="1:12" s="2" customFormat="1" ht="21.75" customHeight="1">
      <c r="A9" s="10">
        <v>6</v>
      </c>
      <c r="B9" s="11" t="s">
        <v>94</v>
      </c>
      <c r="C9" s="4" t="s">
        <v>95</v>
      </c>
      <c r="D9" s="12">
        <v>2865.42</v>
      </c>
      <c r="E9" s="12">
        <v>2865.42</v>
      </c>
      <c r="F9" s="12">
        <v>2578.88</v>
      </c>
      <c r="G9" s="12">
        <v>286.54</v>
      </c>
      <c r="H9" s="9" t="s">
        <v>43</v>
      </c>
      <c r="I9" s="18"/>
      <c r="L9" s="18"/>
    </row>
    <row r="10" spans="1:12" s="2" customFormat="1" ht="21.75" customHeight="1">
      <c r="A10" s="10">
        <v>7</v>
      </c>
      <c r="B10" s="11" t="s">
        <v>96</v>
      </c>
      <c r="C10" s="11" t="s">
        <v>97</v>
      </c>
      <c r="D10" s="12">
        <v>4751.38</v>
      </c>
      <c r="E10" s="12">
        <v>4736.38</v>
      </c>
      <c r="F10" s="12">
        <v>4262.74</v>
      </c>
      <c r="G10" s="12">
        <v>473.64</v>
      </c>
      <c r="H10" s="9" t="s">
        <v>45</v>
      </c>
      <c r="I10" s="18"/>
      <c r="L10" s="18"/>
    </row>
    <row r="11" spans="1:12" s="2" customFormat="1" ht="21.75" customHeight="1">
      <c r="A11" s="10">
        <v>8</v>
      </c>
      <c r="B11" s="11" t="s">
        <v>98</v>
      </c>
      <c r="C11" s="11" t="s">
        <v>99</v>
      </c>
      <c r="D11" s="12">
        <v>8691.33</v>
      </c>
      <c r="E11" s="12">
        <v>8590.33</v>
      </c>
      <c r="F11" s="12">
        <v>7731.3</v>
      </c>
      <c r="G11" s="9">
        <v>859.03</v>
      </c>
      <c r="H11" s="9" t="s">
        <v>100</v>
      </c>
      <c r="I11" s="18"/>
      <c r="L11" s="18"/>
    </row>
    <row r="12" spans="1:12" s="2" customFormat="1" ht="21.75" customHeight="1">
      <c r="A12" s="10">
        <v>9</v>
      </c>
      <c r="B12" s="11" t="s">
        <v>101</v>
      </c>
      <c r="C12" s="4" t="s">
        <v>102</v>
      </c>
      <c r="D12" s="12">
        <v>5637.81</v>
      </c>
      <c r="E12" s="12">
        <v>5524.81</v>
      </c>
      <c r="F12" s="12">
        <v>4972.33</v>
      </c>
      <c r="G12" s="9">
        <v>552.48</v>
      </c>
      <c r="H12" s="9" t="s">
        <v>100</v>
      </c>
      <c r="I12" s="18"/>
      <c r="L12" s="18"/>
    </row>
    <row r="13" spans="1:12" s="2" customFormat="1" ht="21.75" customHeight="1">
      <c r="A13" s="10">
        <v>10</v>
      </c>
      <c r="B13" s="11" t="s">
        <v>103</v>
      </c>
      <c r="C13" s="4" t="s">
        <v>104</v>
      </c>
      <c r="D13" s="12">
        <v>9172.77</v>
      </c>
      <c r="E13" s="12">
        <v>8959.57</v>
      </c>
      <c r="F13" s="9">
        <v>8063.61</v>
      </c>
      <c r="G13" s="9">
        <v>895.96</v>
      </c>
      <c r="H13" s="9" t="s">
        <v>50</v>
      </c>
      <c r="I13" s="18"/>
      <c r="L13" s="18"/>
    </row>
    <row r="14" spans="1:9" s="2" customFormat="1" ht="21.75" customHeight="1">
      <c r="A14" s="10">
        <v>11</v>
      </c>
      <c r="B14" s="11" t="s">
        <v>105</v>
      </c>
      <c r="C14" s="8" t="s">
        <v>70</v>
      </c>
      <c r="D14" s="12">
        <v>3498.4</v>
      </c>
      <c r="E14" s="12">
        <v>3406.4</v>
      </c>
      <c r="F14" s="12">
        <v>3065.76</v>
      </c>
      <c r="G14" s="9">
        <v>340.64</v>
      </c>
      <c r="H14" s="9" t="s">
        <v>106</v>
      </c>
      <c r="I14" s="18"/>
    </row>
    <row r="15" spans="1:10" s="2" customFormat="1" ht="21.75" customHeight="1">
      <c r="A15" s="10">
        <v>12</v>
      </c>
      <c r="B15" s="11" t="s">
        <v>107</v>
      </c>
      <c r="C15" s="4" t="s">
        <v>108</v>
      </c>
      <c r="D15" s="12">
        <v>1419.29</v>
      </c>
      <c r="E15" s="12">
        <v>1404.29</v>
      </c>
      <c r="F15" s="9">
        <v>1263.86</v>
      </c>
      <c r="G15" s="9">
        <v>140.43</v>
      </c>
      <c r="H15" s="9" t="s">
        <v>106</v>
      </c>
      <c r="I15" s="18"/>
      <c r="J15" s="18"/>
    </row>
    <row r="16" spans="1:10" s="2" customFormat="1" ht="21.75" customHeight="1">
      <c r="A16" s="7">
        <v>13</v>
      </c>
      <c r="B16" s="11" t="s">
        <v>109</v>
      </c>
      <c r="C16" s="7" t="s">
        <v>87</v>
      </c>
      <c r="D16" s="12">
        <v>1188.67</v>
      </c>
      <c r="E16" s="12">
        <v>1135.47</v>
      </c>
      <c r="F16" s="9">
        <v>1021.92</v>
      </c>
      <c r="G16" s="9">
        <v>113.55</v>
      </c>
      <c r="H16" s="9" t="s">
        <v>79</v>
      </c>
      <c r="I16" s="18"/>
      <c r="J16" s="18"/>
    </row>
    <row r="17" spans="1:10" s="2" customFormat="1" ht="21.75" customHeight="1">
      <c r="A17" s="10">
        <v>14</v>
      </c>
      <c r="B17" s="11" t="s">
        <v>110</v>
      </c>
      <c r="C17" s="4" t="s">
        <v>111</v>
      </c>
      <c r="D17" s="12">
        <v>4616.22</v>
      </c>
      <c r="E17" s="12">
        <v>4601.22</v>
      </c>
      <c r="F17" s="13">
        <v>4141.1</v>
      </c>
      <c r="G17" s="12">
        <v>460.12</v>
      </c>
      <c r="H17" s="9" t="s">
        <v>52</v>
      </c>
      <c r="I17" s="18"/>
      <c r="J17" s="18"/>
    </row>
    <row r="18" spans="1:10" s="2" customFormat="1" ht="21.75" customHeight="1">
      <c r="A18" s="11">
        <v>15</v>
      </c>
      <c r="B18" s="11" t="s">
        <v>112</v>
      </c>
      <c r="C18" s="4" t="s">
        <v>104</v>
      </c>
      <c r="D18" s="12">
        <v>6172.79</v>
      </c>
      <c r="E18" s="12">
        <v>6172.79</v>
      </c>
      <c r="F18" s="12">
        <v>5555.51</v>
      </c>
      <c r="G18" s="12">
        <v>617.28</v>
      </c>
      <c r="H18" s="9" t="s">
        <v>54</v>
      </c>
      <c r="I18" s="18"/>
      <c r="J18" s="18"/>
    </row>
    <row r="19" spans="1:11" s="2" customFormat="1" ht="21.75" customHeight="1">
      <c r="A19" s="14">
        <v>16</v>
      </c>
      <c r="B19" s="11" t="s">
        <v>113</v>
      </c>
      <c r="C19" s="7" t="s">
        <v>114</v>
      </c>
      <c r="D19" s="15">
        <v>7039</v>
      </c>
      <c r="E19" s="12">
        <v>7039</v>
      </c>
      <c r="F19" s="12">
        <v>6335.1</v>
      </c>
      <c r="G19" s="12">
        <v>703.9</v>
      </c>
      <c r="H19" s="9" t="s">
        <v>54</v>
      </c>
      <c r="I19" s="18"/>
      <c r="J19" s="18"/>
      <c r="K19" s="19"/>
    </row>
    <row r="20" spans="1:10" s="2" customFormat="1" ht="21.75" customHeight="1">
      <c r="A20" s="4">
        <v>17</v>
      </c>
      <c r="B20" s="11" t="s">
        <v>115</v>
      </c>
      <c r="C20" s="4" t="s">
        <v>116</v>
      </c>
      <c r="D20" s="12">
        <v>3114.16</v>
      </c>
      <c r="E20" s="12">
        <v>3099.16</v>
      </c>
      <c r="F20" s="12">
        <v>2789.24</v>
      </c>
      <c r="G20" s="12">
        <v>309.92</v>
      </c>
      <c r="H20" s="9" t="s">
        <v>60</v>
      </c>
      <c r="J20" s="18"/>
    </row>
    <row r="21" spans="1:10" s="2" customFormat="1" ht="21.75" customHeight="1">
      <c r="A21" s="11" t="s">
        <v>63</v>
      </c>
      <c r="B21" s="11" t="s">
        <v>117</v>
      </c>
      <c r="C21" s="11"/>
      <c r="D21" s="12">
        <f>SUM(D4:D20)</f>
        <v>85174.34999999999</v>
      </c>
      <c r="E21" s="12">
        <f>SUM(E4:E20)</f>
        <v>84033.75</v>
      </c>
      <c r="F21" s="12">
        <f>SUM(F4:F20)</f>
        <v>75630.52000000002</v>
      </c>
      <c r="G21" s="12">
        <f>SUM(G4:G20)</f>
        <v>8403.429999999998</v>
      </c>
      <c r="H21" s="9"/>
      <c r="I21" s="18"/>
      <c r="J21" s="18"/>
    </row>
  </sheetData>
  <sheetProtection/>
  <mergeCells count="3">
    <mergeCell ref="A1:H1"/>
    <mergeCell ref="A2:C2"/>
    <mergeCell ref="D2:G2"/>
  </mergeCells>
  <printOptions/>
  <pageMargins left="0.31" right="0.31" top="0.98" bottom="0.98" header="0.51" footer="0.51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3.875" style="0" customWidth="1"/>
    <col min="2" max="2" width="6.50390625" style="0" customWidth="1"/>
    <col min="3" max="3" width="7.625" style="0" customWidth="1"/>
    <col min="4" max="4" width="8.50390625" style="0" customWidth="1"/>
    <col min="5" max="5" width="8.625" style="0" customWidth="1"/>
    <col min="6" max="8" width="9.25390625" style="0" customWidth="1"/>
    <col min="9" max="9" width="10.625" style="0" customWidth="1"/>
  </cols>
  <sheetData>
    <row r="1" spans="1:9" ht="28.5" customHeight="1">
      <c r="A1" s="75" t="s">
        <v>119</v>
      </c>
      <c r="B1" s="75"/>
      <c r="C1" s="75"/>
      <c r="D1" s="75"/>
      <c r="E1" s="75"/>
      <c r="F1" s="75"/>
      <c r="G1" s="75"/>
      <c r="H1" s="75"/>
      <c r="I1" s="75"/>
    </row>
    <row r="2" spans="1:9" s="20" customFormat="1" ht="29.25" customHeight="1">
      <c r="A2" s="76" t="s">
        <v>14</v>
      </c>
      <c r="B2" s="76"/>
      <c r="C2" s="76"/>
      <c r="D2" s="77"/>
      <c r="E2" s="77"/>
      <c r="F2" s="77"/>
      <c r="G2" s="77"/>
      <c r="H2" s="77"/>
      <c r="I2" s="16" t="s">
        <v>15</v>
      </c>
    </row>
    <row r="3" spans="1:10" s="21" customFormat="1" ht="40.5" customHeight="1">
      <c r="A3" s="30" t="s">
        <v>16</v>
      </c>
      <c r="B3" s="31" t="s">
        <v>17</v>
      </c>
      <c r="C3" s="31" t="s">
        <v>18</v>
      </c>
      <c r="D3" s="31" t="s">
        <v>19</v>
      </c>
      <c r="E3" s="31" t="s">
        <v>66</v>
      </c>
      <c r="F3" s="32" t="s">
        <v>20</v>
      </c>
      <c r="G3" s="32" t="s">
        <v>118</v>
      </c>
      <c r="H3" s="31" t="s">
        <v>21</v>
      </c>
      <c r="I3" s="31" t="s">
        <v>22</v>
      </c>
      <c r="J3" s="17"/>
    </row>
    <row r="4" spans="1:10" s="21" customFormat="1" ht="21.75" customHeight="1">
      <c r="A4" s="39">
        <v>1</v>
      </c>
      <c r="B4" s="46" t="s">
        <v>73</v>
      </c>
      <c r="C4" s="43" t="s">
        <v>74</v>
      </c>
      <c r="D4" s="47">
        <v>3347.47</v>
      </c>
      <c r="E4" s="43">
        <v>3222.47</v>
      </c>
      <c r="F4" s="48">
        <v>2360.22</v>
      </c>
      <c r="G4" s="48"/>
      <c r="H4" s="49">
        <v>431.13</v>
      </c>
      <c r="I4" s="50" t="s">
        <v>33</v>
      </c>
      <c r="J4" s="18"/>
    </row>
    <row r="5" spans="1:14" s="21" customFormat="1" ht="21.75" customHeight="1">
      <c r="A5" s="39">
        <v>2</v>
      </c>
      <c r="B5" s="34" t="s">
        <v>75</v>
      </c>
      <c r="C5" s="35" t="s">
        <v>76</v>
      </c>
      <c r="D5" s="36">
        <v>10297.77</v>
      </c>
      <c r="E5" s="37">
        <v>10064.77</v>
      </c>
      <c r="F5" s="36">
        <v>8518.29</v>
      </c>
      <c r="G5" s="36">
        <v>672.88</v>
      </c>
      <c r="H5" s="38">
        <v>436.8</v>
      </c>
      <c r="I5" s="50" t="s">
        <v>33</v>
      </c>
      <c r="J5" s="18"/>
      <c r="M5" s="18"/>
      <c r="N5" s="2"/>
    </row>
    <row r="6" spans="1:14" s="21" customFormat="1" ht="21.75" customHeight="1">
      <c r="A6" s="33" t="s">
        <v>63</v>
      </c>
      <c r="B6" s="34"/>
      <c r="C6" s="35"/>
      <c r="D6" s="36">
        <f>SUM(D4:D5)</f>
        <v>13645.24</v>
      </c>
      <c r="E6" s="37">
        <f>SUM(E4:E5)</f>
        <v>13287.24</v>
      </c>
      <c r="F6" s="36">
        <f>SUM(F4:F5)</f>
        <v>10878.51</v>
      </c>
      <c r="G6" s="36">
        <f>SUM(G4:G5)</f>
        <v>672.88</v>
      </c>
      <c r="H6" s="38">
        <f>SUM(H4:H5)</f>
        <v>867.9300000000001</v>
      </c>
      <c r="I6" s="50"/>
      <c r="J6" s="18"/>
      <c r="M6" s="18"/>
      <c r="N6" s="2"/>
    </row>
  </sheetData>
  <sheetProtection/>
  <mergeCells count="3">
    <mergeCell ref="A1:I1"/>
    <mergeCell ref="A2:C2"/>
    <mergeCell ref="D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2018-11-08T12:53:32Z</cp:lastPrinted>
  <dcterms:created xsi:type="dcterms:W3CDTF">2015-11-20T09:27:51Z</dcterms:created>
  <dcterms:modified xsi:type="dcterms:W3CDTF">2018-11-11T07:48:33Z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